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O:\Regnskap\GAPI\EFV -Eksternt finansiert virksomhet\NFR Forskningsrådet\2024\3t24\"/>
    </mc:Choice>
  </mc:AlternateContent>
  <xr:revisionPtr revIDLastSave="0" documentId="14_{8E67F4DF-FAF2-49CD-9F9C-87D053EA9EDE}" xr6:coauthVersionLast="47" xr6:coauthVersionMax="47" xr10:uidLastSave="{00000000-0000-0000-0000-000000000000}"/>
  <bookViews>
    <workbookView xWindow="-38520" yWindow="-120" windowWidth="38640" windowHeight="21240" xr2:uid="{00000000-000D-0000-FFFF-FFFF00000000}"/>
  </bookViews>
  <sheets>
    <sheet name="WWW" sheetId="1" r:id="rId1"/>
  </sheets>
  <definedNames>
    <definedName name="_xlnm._FilterDatabase" localSheetId="0" hidden="1">WWW!$A$3:$O$3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8" i="1" l="1"/>
</calcChain>
</file>

<file path=xl/sharedStrings.xml><?xml version="1.0" encoding="utf-8"?>
<sst xmlns="http://schemas.openxmlformats.org/spreadsheetml/2006/main" count="781" uniqueCount="468">
  <si>
    <t>Kodeinformasjon</t>
  </si>
  <si>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</si>
  <si>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</si>
  <si>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</si>
  <si>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</si>
  <si>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</si>
  <si>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</si>
  <si>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</si>
  <si>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</si>
  <si>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</si>
  <si>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</si>
  <si>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</si>
  <si>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Koststed</t>
  </si>
  <si>
    <t>Delprosjekt</t>
  </si>
  <si>
    <t>Beløp</t>
  </si>
  <si>
    <t>Psykologisk institutt, UNIVERSITETET I OSLO</t>
  </si>
  <si>
    <t>me</t>
  </si>
  <si>
    <t>1.1.2022</t>
  </si>
  <si>
    <t>BEHANDLING</t>
  </si>
  <si>
    <t>Institutt for medisinske basalfag, UNIVERSITETET I OSLO</t>
  </si>
  <si>
    <t>1.7.2018</t>
  </si>
  <si>
    <t>Institutt for geofag, UNIVERSITETET I OSLO</t>
  </si>
  <si>
    <t>ha</t>
  </si>
  <si>
    <t>SFF</t>
  </si>
  <si>
    <t>Institutt for offentlig rett, UNIVERSITETET I OSLO</t>
  </si>
  <si>
    <t>FORSKSKOLE</t>
  </si>
  <si>
    <t>Institutt for biovitenskap, UNIVERSITETET I OSLO</t>
  </si>
  <si>
    <t>Institutt for helse og samfunn, UNIVERSITETET I OSLO</t>
  </si>
  <si>
    <t>Institutt for klinisk medisin, UNIVERSITETET I OSLO</t>
  </si>
  <si>
    <t>Senter for materialvitenskap og nanoteknologi, UNIVERSITETET I OSLO</t>
  </si>
  <si>
    <t>Hybrid Technology Hub   Senter for hybridteknologi</t>
  </si>
  <si>
    <t>1.11.2017</t>
  </si>
  <si>
    <t>31.10.2027</t>
  </si>
  <si>
    <t>Stefan Krauss (Professor)</t>
  </si>
  <si>
    <t>BEDREHELSE</t>
  </si>
  <si>
    <t>Institutt for kulturstudier og orientalske språk, UNIVERSITETET I OSLO</t>
  </si>
  <si>
    <t>Rune Svarverud (Head of Department)</t>
  </si>
  <si>
    <t>ecn</t>
  </si>
  <si>
    <t>1.9.2018</t>
  </si>
  <si>
    <t>UNIVERSITETET I OSLO</t>
  </si>
  <si>
    <t>shj</t>
  </si>
  <si>
    <t>inno</t>
  </si>
  <si>
    <t>SAMKUL</t>
  </si>
  <si>
    <t>1.11.2018</t>
  </si>
  <si>
    <t>FINNUT</t>
  </si>
  <si>
    <t>Institutt for pedagogikk, UNIVERSITETET I OSLO</t>
  </si>
  <si>
    <t>Kari-Anne Ulfsnes (Senior Adviser)</t>
  </si>
  <si>
    <t>tga</t>
  </si>
  <si>
    <t>NANO2021</t>
  </si>
  <si>
    <t>1.6.2019</t>
  </si>
  <si>
    <t>1.4.2019</t>
  </si>
  <si>
    <t>Institutt for medier og kommunikasjon, UNIVERSITETET I OSLO</t>
  </si>
  <si>
    <t>1.8.2019</t>
  </si>
  <si>
    <t>1.1.2019</t>
  </si>
  <si>
    <t>1.7.2019</t>
  </si>
  <si>
    <t>Institutt for statsvitenskap, UNIVERSITETET I OSLO</t>
  </si>
  <si>
    <t>A Trans-Nordic Study of Mood disorders (NOR-FREED)</t>
  </si>
  <si>
    <t>1.9.2020</t>
  </si>
  <si>
    <t>31.12.2025</t>
  </si>
  <si>
    <t>Ole A. Andreassen (Research Director/Professor)</t>
  </si>
  <si>
    <t>Fysisk institutt, UNIVERSITETET I OSLO</t>
  </si>
  <si>
    <t>aau</t>
  </si>
  <si>
    <t>IKTPLUSS</t>
  </si>
  <si>
    <t>31.5.2025</t>
  </si>
  <si>
    <t>1.10.2020</t>
  </si>
  <si>
    <t>Institutt for lærerutdanning og skoleforskning, UNIVERSITETET I OSLO</t>
  </si>
  <si>
    <t>UTENRIKS</t>
  </si>
  <si>
    <t>30.9.2026</t>
  </si>
  <si>
    <t>DET MATEMATISK-NATURVITENSKAPELIGE FAKULTET, UNIVERSITETET I OSLO</t>
  </si>
  <si>
    <t>Senter for utvikling og miljø (SUM), UNIVERSITETET I OSLO</t>
  </si>
  <si>
    <t>kzg</t>
  </si>
  <si>
    <t>FORSTERK</t>
  </si>
  <si>
    <t>Naturhistorisk museum, UNIVERSITETET I OSLO</t>
  </si>
  <si>
    <t>Brit Lisa Skjelkvåle (Director)</t>
  </si>
  <si>
    <t>Hylleraas Centre for Quantum Molecular Sciences</t>
  </si>
  <si>
    <t>1.10.2017</t>
  </si>
  <si>
    <t>30.9.2027</t>
  </si>
  <si>
    <t>Kjemisk institutt, UNIVERSITETET I OSLO</t>
  </si>
  <si>
    <t>Rosseland Centre for Solar Physics,  Rosseland senter for solfysikk (RoCS)</t>
  </si>
  <si>
    <t>Institutt for teoretisk astrofysikk, UNIVERSITETET I OSLO</t>
  </si>
  <si>
    <t>Mats Carlsson (Professor)</t>
  </si>
  <si>
    <t>Institutt for musikkvitenskap, UNIVERSITETET I OSLO</t>
  </si>
  <si>
    <t>Predictive and Intuitive Robot Companion (PIRC)</t>
  </si>
  <si>
    <t>1.12.2020</t>
  </si>
  <si>
    <t>Institutt for informatikk, UNIVERSITETET I OSLO</t>
  </si>
  <si>
    <t>Jim Tørresen (Professor)</t>
  </si>
  <si>
    <t>Error estimates for coupled-cluster methods, ground states and excited states</t>
  </si>
  <si>
    <t>1.12.2019</t>
  </si>
  <si>
    <t>31.8.2025</t>
  </si>
  <si>
    <t>Andre Laestadius (Adjunct Researcher)</t>
  </si>
  <si>
    <t>ENERGIX</t>
  </si>
  <si>
    <t>People and Plants - Rediscovering and safeguarding Nordic ethnobotanical heritage</t>
  </si>
  <si>
    <t>31.12.2026</t>
  </si>
  <si>
    <t>Anneleen Kool (Senior Lecturer)</t>
  </si>
  <si>
    <t>Arnoldo Frigessi (Professor)</t>
  </si>
  <si>
    <t>1.8.2018</t>
  </si>
  <si>
    <t>NORA NORWEGIAN AI RESEARCH SCHOOL</t>
  </si>
  <si>
    <t>31.12.2029</t>
  </si>
  <si>
    <t>Konto</t>
  </si>
  <si>
    <t>L40</t>
  </si>
  <si>
    <t>L10</t>
  </si>
  <si>
    <t>N30</t>
  </si>
  <si>
    <t>M40</t>
  </si>
  <si>
    <t>N20</t>
  </si>
  <si>
    <t>M30</t>
  </si>
  <si>
    <t>N40</t>
  </si>
  <si>
    <t>M60</t>
  </si>
  <si>
    <t>Central banks expanding role in financial markets</t>
  </si>
  <si>
    <t>Centre for Cancer Cell Reprogramming (CanCell)</t>
  </si>
  <si>
    <t>L30</t>
  </si>
  <si>
    <t>Norway - East Asia Research Training and Education in Advanced MaterialS: program focusing on light-matter interactions</t>
  </si>
  <si>
    <t>N50</t>
  </si>
  <si>
    <t>MoBaBrain: National network for brain development and increased societal impact</t>
  </si>
  <si>
    <t>Firm evidence on ethnic stratification: work organizations, employment segregation, and immigrant economic assimilation</t>
  </si>
  <si>
    <t>Global Trout: Investigating environmental change through more-than-human world systems</t>
  </si>
  <si>
    <t>Understanding brain circuit dysfunction in amblyopia using large-scale multimodal recordings in a new visuomotor task.</t>
  </si>
  <si>
    <t>Collaboration on Intelligent Machines 2 (COINMAC-2)</t>
  </si>
  <si>
    <t>Bodies in Translation: Science, Knowledge and Sustainability in Cultural Translation</t>
  </si>
  <si>
    <t>Lacewing Venom: Linking molecular and phenotypic evolution</t>
  </si>
  <si>
    <t>Mobilizing the power of eDNA metabarcoding to investigate Arctic aquatic community composition in Svalbard's fjords</t>
  </si>
  <si>
    <t>Neurocognitive dynamics of word learning in developmental language disorder</t>
  </si>
  <si>
    <t>Astrid Aksnessæther (Executive manager)</t>
  </si>
  <si>
    <t>FINANSMARK</t>
  </si>
  <si>
    <t>1.6.2021</t>
  </si>
  <si>
    <t>Institutt for privatrett, UNIVERSITETET I OSLO</t>
  </si>
  <si>
    <t>Mads Andenæs (Professor)</t>
  </si>
  <si>
    <t>31.12.2017</t>
  </si>
  <si>
    <t>30.12.2028</t>
  </si>
  <si>
    <t>Harald A. Stenmark (Professor)</t>
  </si>
  <si>
    <t>30.9.2024</t>
  </si>
  <si>
    <t>INTPART</t>
  </si>
  <si>
    <t>1.6.2020</t>
  </si>
  <si>
    <t>1.9.2019</t>
  </si>
  <si>
    <t>SAMRISK-2</t>
  </si>
  <si>
    <t>Institutt for filosofi, ide- og kunsthistorie og klassiske språk, UNIVERSITETET I OSLO</t>
  </si>
  <si>
    <t>1.1.2021</t>
  </si>
  <si>
    <t>15.7.2021</t>
  </si>
  <si>
    <t>14.7.2026</t>
  </si>
  <si>
    <t>Andrej Kuznetsov (Professor)</t>
  </si>
  <si>
    <t>30.11.2025</t>
  </si>
  <si>
    <t>Farmasøytisk institutt, UNIVERSITETET I OSLO</t>
  </si>
  <si>
    <t>TIK Senter for teknologi, innovasjon og kultur, UNIVERSITETET I OSLO</t>
  </si>
  <si>
    <t>Inger-Johanne Ullern (Head of administration)</t>
  </si>
  <si>
    <t>Lars Tjelta Westlye (Professor, Head of Research)</t>
  </si>
  <si>
    <t>1.4.2022</t>
  </si>
  <si>
    <t>31.3.2025</t>
  </si>
  <si>
    <t>Institutt for sosiologi og samfunnsgeografi, UNIVERSITETET I OSLO</t>
  </si>
  <si>
    <t>Are Skeie Hermansen (Førsteamanuensis)</t>
  </si>
  <si>
    <t>31.8.2026</t>
  </si>
  <si>
    <t>Sosialantropologisk institutt, UNIVERSITETET I OSLO</t>
  </si>
  <si>
    <t>Knut Gunnar Nustad (Professor)</t>
  </si>
  <si>
    <t>Institutt for spesialpedagogikk, UNIVERSITETET I OSLO</t>
  </si>
  <si>
    <t>1.9.2022</t>
  </si>
  <si>
    <t>Koen Gerhard Vervaeke (Associate professor)</t>
  </si>
  <si>
    <t>1.8.2021</t>
  </si>
  <si>
    <t>31.7.2025</t>
  </si>
  <si>
    <t>1.5.2022</t>
  </si>
  <si>
    <t>30.4.2025</t>
  </si>
  <si>
    <t>GLOBVAC</t>
  </si>
  <si>
    <t>John Ødemark (Professor)</t>
  </si>
  <si>
    <t>1.4.2017</t>
  </si>
  <si>
    <t>31.8.2024</t>
  </si>
  <si>
    <t>Eivind Undheim (Forsker)</t>
  </si>
  <si>
    <t>lb</t>
  </si>
  <si>
    <t>FORINNPOL</t>
  </si>
  <si>
    <t>SSF</t>
  </si>
  <si>
    <t>15.5.2027</t>
  </si>
  <si>
    <t>Janne von Koss Torkildsen (Professor)</t>
  </si>
  <si>
    <t>1.1.2024</t>
  </si>
  <si>
    <t>Rolf Reber (Professor)</t>
  </si>
  <si>
    <t>Lars Bernhardsen (Head of administration)</t>
  </si>
  <si>
    <t>Global Health Politics network support</t>
  </si>
  <si>
    <t>Katerini Storeng (Associate professor)</t>
  </si>
  <si>
    <t>LANGUAGES: Comparing language use and instruction across contexts</t>
  </si>
  <si>
    <t>Lisbeth M Brevik (Associate professor)</t>
  </si>
  <si>
    <t>Kristin Hubred Nygård (Head of administration)</t>
  </si>
  <si>
    <t>Thomas Bondo Pedersen (Professor)</t>
  </si>
  <si>
    <t>30.4.2024</t>
  </si>
  <si>
    <t>Hilde Spjelkavik Kveseth (Senior Advisor)</t>
  </si>
  <si>
    <t>Klas Henning Pettersen (CEO NORA)</t>
  </si>
  <si>
    <t>Quentin Mauvisseau (Researcher)</t>
  </si>
  <si>
    <t>Research Centre on the European Dimension of Norwegian Law</t>
  </si>
  <si>
    <t>LOVOGRETT</t>
  </si>
  <si>
    <t>1.4.2023</t>
  </si>
  <si>
    <t>31.3.2028</t>
  </si>
  <si>
    <t>Ole-Andreas Rognstad (Professor)</t>
  </si>
  <si>
    <t>Listen er sortert på NFRnr. Kontostreng i regnskapet: normalt &lt;konto: 3401 Tilskudd fra NFR&gt; &lt;koststed&gt; &lt;delprosjekt&gt;</t>
  </si>
  <si>
    <t>EMBLNODE</t>
  </si>
  <si>
    <t>Norsk senter for molekylærmedisin (NCMM)  - Centre for Molecular Medicine Norway - Nordic EMBL Partnership</t>
  </si>
  <si>
    <t>3.10.2007</t>
  </si>
  <si>
    <t>Norsk senter for molekylærmedisin (NCMM), UNIVERSITETET I OSLO</t>
  </si>
  <si>
    <t>Janna Saija Saarela (Director of NCMM)</t>
  </si>
  <si>
    <t>rto</t>
  </si>
  <si>
    <t>FRIPRO</t>
  </si>
  <si>
    <t>Center for Research on Extremism:
Right-Wing Extremism, Hate Crime and Political Violence</t>
  </si>
  <si>
    <t>1.2.2016</t>
  </si>
  <si>
    <t>31.1.2026</t>
  </si>
  <si>
    <t>Effective Stuttering Treatment (EST)</t>
  </si>
  <si>
    <t>1.6.2017</t>
  </si>
  <si>
    <t>Kari-Anne Bottegaard Næss (Professor)</t>
  </si>
  <si>
    <t>The Missing Link of Episodic Memory Decline in Aging</t>
  </si>
  <si>
    <t>1.12.2017</t>
  </si>
  <si>
    <t>Elisabeth Gråbøl-Undersrud (Head of Research Administration)</t>
  </si>
  <si>
    <t>Anders M. Fjell (Professor)</t>
  </si>
  <si>
    <t>Kristine Aall S. Knudsen (Head of administration)</t>
  </si>
  <si>
    <t>RITMO Centre for Interdisciplinary Studies in Rhythm, Time and Motion</t>
  </si>
  <si>
    <t>Nina Rundgren (Head of administration)</t>
  </si>
  <si>
    <t>Alexander Refsum Jensenius (Professor)</t>
  </si>
  <si>
    <t>From synapses to symptoms in maternal mental health during pregnancy and postpartum</t>
  </si>
  <si>
    <t>1.10.2018</t>
  </si>
  <si>
    <t>31.3.2027</t>
  </si>
  <si>
    <t>Perceiving Representations: A Study of Structural Commonalities between Language, Pictures and Music</t>
  </si>
  <si>
    <t>4.3.2025</t>
  </si>
  <si>
    <t>Solveig Aasen (Researcher)</t>
  </si>
  <si>
    <t>Knut Tore Stokke (Head of office administration)</t>
  </si>
  <si>
    <t>Stine Bjørløw Dalsøren (Head of Office)</t>
  </si>
  <si>
    <t>L20</t>
  </si>
  <si>
    <t>ROMFORSK</t>
  </si>
  <si>
    <t>Norwegian Participation in Euclid: Implementation phase, part 3</t>
  </si>
  <si>
    <t>Per Vidar Barth Lilje (Instituttleder)</t>
  </si>
  <si>
    <t>Jan Ingar Johnsen (Head of Office)</t>
  </si>
  <si>
    <t>Better treatment for Acute Sinusitis In primary health Care - BASIC</t>
  </si>
  <si>
    <t>1.10.2019</t>
  </si>
  <si>
    <t>Sigurd Høye (ass.professor)</t>
  </si>
  <si>
    <t>The  Development of Understanding of Insight and Aha-Experiences in Young Children</t>
  </si>
  <si>
    <t>10.2.2025</t>
  </si>
  <si>
    <t>LAW22JULY: RIPPLES (Rights, Institutions, Procedures, Participation, Litigation:Embedding Security)</t>
  </si>
  <si>
    <t>1.1.2020</t>
  </si>
  <si>
    <t>Øyvind Henden (Office Manager)</t>
  </si>
  <si>
    <t>Kristin Bergtora Sandvik (Professor)</t>
  </si>
  <si>
    <t>National Values and Political Reforms in Post-Maidan Ukraine</t>
  </si>
  <si>
    <t>Institutt for litteratur, områdestudier og europeiske språk, UNIVERSITETET I OSLO</t>
  </si>
  <si>
    <t>Karina Kleiva (Head of administration)</t>
  </si>
  <si>
    <t>Geir Flikke (Professor)</t>
  </si>
  <si>
    <t>Transcendence and Sustainability: Asian Visions With Global Promise?</t>
  </si>
  <si>
    <t>Mette Halskov Hansen (Professor)</t>
  </si>
  <si>
    <t>BetterReading: Understanding gains in reading fluency</t>
  </si>
  <si>
    <t>1.7.2020</t>
  </si>
  <si>
    <t>30.6.2026</t>
  </si>
  <si>
    <t>Athanasios Protopapas (Professor)</t>
  </si>
  <si>
    <t>Creativity and Convention in Pragmatic Development: Typical and Atypical Perspectives</t>
  </si>
  <si>
    <t>Ingrid Lossius Falkum (Associate professor)</t>
  </si>
  <si>
    <t>Natriuretic PEPtide SIgnalling in the HEART: Mechanisms, compartmentation and mitochondrial effects (PEPSI-HEART)</t>
  </si>
  <si>
    <t>Finn Olav Levy (Professor)</t>
  </si>
  <si>
    <t>Bio-inspired Neural Networks for Artificial Intelligence systems: A US-Norway collaboration converging Neuroscience and AI</t>
  </si>
  <si>
    <t>Tone Skramstad</t>
  </si>
  <si>
    <t>Anders Malthe-Sørenssen (Professor)</t>
  </si>
  <si>
    <t>CERN</t>
  </si>
  <si>
    <t>Norwegian Centre for CERN research</t>
  </si>
  <si>
    <t>31.12.2027</t>
  </si>
  <si>
    <t>Eli Bæverfjord Rye (Administrative Coordinator)</t>
  </si>
  <si>
    <t>Heidi Sandaker (Professor)</t>
  </si>
  <si>
    <t>Bodil Silset (Administrative Manager)</t>
  </si>
  <si>
    <t>SunUP - Solar photochemical H2 production through novel routes</t>
  </si>
  <si>
    <t>1.5.2021</t>
  </si>
  <si>
    <t>Ola Nilsen (Professor)</t>
  </si>
  <si>
    <t>Norway-India-Brazil-Canada-USA: Partnership for excellence in education, research and innovation in biofilm and antibiotic resistance</t>
  </si>
  <si>
    <t>1.10.2021</t>
  </si>
  <si>
    <t>Institutt for oral biologi, UNIVERSITETET I OSLO</t>
  </si>
  <si>
    <t>Trond Sundby Halstensen (Professor)</t>
  </si>
  <si>
    <t>Fernanda C. Petersen (Professor)</t>
  </si>
  <si>
    <t>SAMBA: Scaling Advanced Methods for Biodiversity Assessments</t>
  </si>
  <si>
    <t>Hugo de Boer (Research Director)</t>
  </si>
  <si>
    <t>Japan-Norway Partnership for Computing in Space Science</t>
  </si>
  <si>
    <t>15.10.2021</t>
  </si>
  <si>
    <t>14.10.2027</t>
  </si>
  <si>
    <t>Wojciech Jacek Miloch (Professor)</t>
  </si>
  <si>
    <t>The Norwegian Node of the International Neuroinformatics Coordinating Facility 2022-2027</t>
  </si>
  <si>
    <t>1.7.2022</t>
  </si>
  <si>
    <t>30.6.2027</t>
  </si>
  <si>
    <t>Jan G. Bjaalie (Professor)</t>
  </si>
  <si>
    <t>Forskningsrådet NFR 3.tert 2024 - 'Automat.utbet' - fordelt prosjekter</t>
  </si>
  <si>
    <t>Bilag: xxxxxxxx (17.12.2024)</t>
  </si>
  <si>
    <t>Hanna Ekeli (Avd.direktør)</t>
  </si>
  <si>
    <t>Center for Multilingualism in Society across the Lifespan, MultiLing</t>
  </si>
  <si>
    <t>1.6.2013</t>
  </si>
  <si>
    <t>Institutt for lingvistiske og nordiske studier, UNIVERSITETET I OSLO</t>
  </si>
  <si>
    <t>Jan Halvor Undlien (Head of administration)</t>
  </si>
  <si>
    <t>Unn Røyneland (Professor)</t>
  </si>
  <si>
    <t>Norwegian Research School on
Dynamics and Evolution of Earth and Planets</t>
  </si>
  <si>
    <t>1.1.2016</t>
  </si>
  <si>
    <t>15.8.2024</t>
  </si>
  <si>
    <t>Centre for Earth Evolution and Dynamics (CEED), UNIVERSITETET I OSLO</t>
  </si>
  <si>
    <t>Trine-Lise Knudsen Gørbitz (Head of administration)</t>
  </si>
  <si>
    <t>Stephanie Christine Werner (Professor)</t>
  </si>
  <si>
    <t>Ida Weseth Bjøru (Kontorsjef)</t>
  </si>
  <si>
    <t>Anders Ravik Jupskås (Deputy Director )</t>
  </si>
  <si>
    <t>OSIRIS - Oslo Institute for Research on the Impact of Science</t>
  </si>
  <si>
    <t>1.5.2016</t>
  </si>
  <si>
    <t>Magnus Gulbrandsen (Professor)</t>
  </si>
  <si>
    <t>31.10.2025</t>
  </si>
  <si>
    <t>Else Marie Korsæth (Head of Office)</t>
  </si>
  <si>
    <t>Trude Abelsen (Section Head, Economy Section)</t>
  </si>
  <si>
    <t>Line Altern Halvorsen Valbø (Kontorsjef)</t>
  </si>
  <si>
    <t>Fluid Service Abstraction for Large-Scale Cloud IoT Systems</t>
  </si>
  <si>
    <t>30.6.2024</t>
  </si>
  <si>
    <t>Cecilie M. Sundet (Office Manager)</t>
  </si>
  <si>
    <t>Amir Taherkordi (Professor)</t>
  </si>
  <si>
    <t>Born in the twilight of antibiotics: Implications of antibiotic use to the preterm infant respiratory microbiome and resistome development</t>
  </si>
  <si>
    <t>1.5.2018</t>
  </si>
  <si>
    <t>DET ODONTOLOGISKE FAKULTET, UNIVERSITETET I OSLO</t>
  </si>
  <si>
    <t>How fast does the speciation clock tick in selfing versus outcrossing lineages?</t>
  </si>
  <si>
    <t>1.1.2018</t>
  </si>
  <si>
    <t>5.2.2024</t>
  </si>
  <si>
    <t>Christian Brochmann (Professor)</t>
  </si>
  <si>
    <t>The case for Regulation of Synthetic Biology and the Need for a New Category of Risk
An Interdisciplinary analysis between the EU and the US</t>
  </si>
  <si>
    <t>Nertila Kuraj</t>
  </si>
  <si>
    <t>(Dis-)Assembling the Life Cycle of Container Ships.
Global Ethnographic explorations into Maritime Working Lives.</t>
  </si>
  <si>
    <t>Elisabeth Schober (Associate professor)</t>
  </si>
  <si>
    <t>Anne Cathrine Modahl (Head of administration)</t>
  </si>
  <si>
    <t>Martinotti cells: from subcellular properties to behavior</t>
  </si>
  <si>
    <t>1.12.2018</t>
  </si>
  <si>
    <t>Hua Hu (Associate professor)</t>
  </si>
  <si>
    <t>WAGE: Work, Labour and greening the economy</t>
  </si>
  <si>
    <t>15.9.2018</t>
  </si>
  <si>
    <t>Inger-Lise Schwab (Administrative head of office)</t>
  </si>
  <si>
    <t>David Jordhus-Lier (Professor)</t>
  </si>
  <si>
    <t>Policy Knowledge and Lesson Drawing in Nordic School Reform in an Era of International Comparison</t>
  </si>
  <si>
    <t>31.5.2024</t>
  </si>
  <si>
    <t>Kirsten Sivesind (Førsteamanuensis (Associate Prof.))</t>
  </si>
  <si>
    <t>Developing HIV broadly neutralising antibodies as a prevention product for global access through antibody half-life extension engineering.</t>
  </si>
  <si>
    <t>DET MEDISINSKE FAKULTET, UNIVERSITETET I OSLO</t>
  </si>
  <si>
    <t>Jan Terje Andersen (Research group leader/professor)</t>
  </si>
  <si>
    <t>Electrophoresis across liquid membranes – extraction of peptides according to isoelectric point</t>
  </si>
  <si>
    <t>Kathrin Bjerknes (Instituttleder)</t>
  </si>
  <si>
    <t>Stig Pedersen-Bjergaard (Professor)</t>
  </si>
  <si>
    <t>Refugees and the Arab Middle East: Protection in States Not Party to the Refugee Convention</t>
  </si>
  <si>
    <t>Institutt for kriminologi og rettssosiologi, UNIVERSITETET I OSLO</t>
  </si>
  <si>
    <t>Per Jørgen Ystehede (Seniorrådgiver)</t>
  </si>
  <si>
    <t>Maja Janmyr (Professor)</t>
  </si>
  <si>
    <t>Inequalities in non-communicable diseases: 
Indirect selection or social causation? (The Indi-Ineq study)</t>
  </si>
  <si>
    <t>1.11.2019</t>
  </si>
  <si>
    <t>31.7.2024</t>
  </si>
  <si>
    <t>Øyvind Erik Næss (Seniorforsker / Førsteamanuensis)</t>
  </si>
  <si>
    <t>Tara Sarin (Head of administration)</t>
  </si>
  <si>
    <t>NanoName: Improving sodium ion battery perfomance with nanostructured metallate anodes</t>
  </si>
  <si>
    <t>Helmer Fjellvåg (Professor)</t>
  </si>
  <si>
    <t>Chinese-Norwegian Partnership for Education and Research in Cancer Cell Biology (ChiNoCell)</t>
  </si>
  <si>
    <t>Membrane-cytoskeleton crosstalk for the intracellular coordination of immunity</t>
  </si>
  <si>
    <t>1.7.2024</t>
  </si>
  <si>
    <t>Åshild Maria Eftevåg (Secretary)</t>
  </si>
  <si>
    <t>Cinzia Progida (Professor)</t>
  </si>
  <si>
    <t>From hydrothermal systems to mud volcanoes: Planet-scale impacts of piercements in sedimentary basins</t>
  </si>
  <si>
    <t>Adriano Mazzini (Researcher)</t>
  </si>
  <si>
    <t>Prevention of sudden cardiac death in young individuals - 
early detection of cardiomyopathies and personalized recommendations</t>
  </si>
  <si>
    <t>Kristina Haugaa (Seksjonsoverlege, førsteamanuensis)</t>
  </si>
  <si>
    <t>Pandemic Rhetoric: Risk Communication Strategies in a Changed Media Landscape (PAR)</t>
  </si>
  <si>
    <t>1.5.2019</t>
  </si>
  <si>
    <t>28.6.2024</t>
  </si>
  <si>
    <t>Øyvind Ihlen (Professor)</t>
  </si>
  <si>
    <t>BALANSE</t>
  </si>
  <si>
    <t>Likestilling og eksellens i bærekraftig balanse?
Kjønn, kjærlighet og kunnskapsbegjær i det kompetitive universitetet</t>
  </si>
  <si>
    <t>15.7.2024</t>
  </si>
  <si>
    <t>Senter for tverrfaglig kjønnsforskning (STK), UNIVERSITETET I OSLO</t>
  </si>
  <si>
    <t>Andrew John Feltham (Head of administration)</t>
  </si>
  <si>
    <t>Rebecca Lund</t>
  </si>
  <si>
    <t>Closing the vocabulary gap in kindergarten: The Second Lanugage Learners Plus (SL+) intervention</t>
  </si>
  <si>
    <t>The Norwegian Research School in History</t>
  </si>
  <si>
    <t>Lin Malin Ullern (Head of Office)</t>
  </si>
  <si>
    <t>Ada Elisabeth Nissen (Postdoctoral Researcher)</t>
  </si>
  <si>
    <t>Bio-inspired neural networks for AI applications</t>
  </si>
  <si>
    <t>31.5.2026</t>
  </si>
  <si>
    <t>Doctor AI2 – Artificial Intelligence mining of the Adaptive Immune system to develop an immunodiagnostics platform</t>
  </si>
  <si>
    <t>Geir Kjetil Sandve (Professor)</t>
  </si>
  <si>
    <t>mbru</t>
  </si>
  <si>
    <t>Sidsel Roalkvam (Professor and Centre Director)</t>
  </si>
  <si>
    <t>STS Methods Lab: Interdisciplinary Science and Technology Studies</t>
  </si>
  <si>
    <t>1.11.2020</t>
  </si>
  <si>
    <t>Susanne Bauer (Associate professor)</t>
  </si>
  <si>
    <t>Rune Svarverud (Instituttleder)</t>
  </si>
  <si>
    <t>Janne Gotaas (Head of administration)</t>
  </si>
  <si>
    <t>okv</t>
  </si>
  <si>
    <t>ajt</t>
  </si>
  <si>
    <t>15401500</t>
  </si>
  <si>
    <t>100083001</t>
  </si>
  <si>
    <t>100084001</t>
  </si>
  <si>
    <t>17050000</t>
  </si>
  <si>
    <t>100099001</t>
  </si>
  <si>
    <t>18150000</t>
  </si>
  <si>
    <t>100204001</t>
  </si>
  <si>
    <t>17200000</t>
  </si>
  <si>
    <t>100141001</t>
  </si>
  <si>
    <t>13053000</t>
  </si>
  <si>
    <t>100202001</t>
  </si>
  <si>
    <t>15050500</t>
  </si>
  <si>
    <t>100189001</t>
  </si>
  <si>
    <t>15204500</t>
  </si>
  <si>
    <t>100192001</t>
  </si>
  <si>
    <t>14400500</t>
  </si>
  <si>
    <t>100283002</t>
  </si>
  <si>
    <t>15154000</t>
  </si>
  <si>
    <t>100164001</t>
  </si>
  <si>
    <t>16050000</t>
  </si>
  <si>
    <t>100244002</t>
  </si>
  <si>
    <t>12200000</t>
  </si>
  <si>
    <t>100032001</t>
  </si>
  <si>
    <t>17400000</t>
  </si>
  <si>
    <t>100299001</t>
  </si>
  <si>
    <t>14250000</t>
  </si>
  <si>
    <t>100221001</t>
  </si>
  <si>
    <t>13051068</t>
  </si>
  <si>
    <t>100250001</t>
  </si>
  <si>
    <t>17300000</t>
  </si>
  <si>
    <t>100339001</t>
  </si>
  <si>
    <t>28002025</t>
  </si>
  <si>
    <t>100337001</t>
  </si>
  <si>
    <t>18050000</t>
  </si>
  <si>
    <t>100314001</t>
  </si>
  <si>
    <t>15451000</t>
  </si>
  <si>
    <t>100347001</t>
  </si>
  <si>
    <t>12050000</t>
  </si>
  <si>
    <t>100378001</t>
  </si>
  <si>
    <t>100361001</t>
  </si>
  <si>
    <t>100360001</t>
  </si>
  <si>
    <t>100415001</t>
  </si>
  <si>
    <t>100724001</t>
  </si>
  <si>
    <t>15300500</t>
  </si>
  <si>
    <t>100351001</t>
  </si>
  <si>
    <t>15551000</t>
  </si>
  <si>
    <t>100389001</t>
  </si>
  <si>
    <t>100460001</t>
  </si>
  <si>
    <t>13103500</t>
  </si>
  <si>
    <t>103247101</t>
  </si>
  <si>
    <t>100364001</t>
  </si>
  <si>
    <t>13153520</t>
  </si>
  <si>
    <t>100357001</t>
  </si>
  <si>
    <t>100379001</t>
  </si>
  <si>
    <t>13152530</t>
  </si>
  <si>
    <t>112309001</t>
  </si>
  <si>
    <t>14050000</t>
  </si>
  <si>
    <t>100403002</t>
  </si>
  <si>
    <t>100437001</t>
  </si>
  <si>
    <t>103721101</t>
  </si>
  <si>
    <t>100468001</t>
  </si>
  <si>
    <t>100637001</t>
  </si>
  <si>
    <t>15100000</t>
  </si>
  <si>
    <t>100422001</t>
  </si>
  <si>
    <t>14305500</t>
  </si>
  <si>
    <t>100593001</t>
  </si>
  <si>
    <t>14200000</t>
  </si>
  <si>
    <t>100564001</t>
  </si>
  <si>
    <t>100514001</t>
  </si>
  <si>
    <t>13154030</t>
  </si>
  <si>
    <t>100539001</t>
  </si>
  <si>
    <t>15107500</t>
  </si>
  <si>
    <t>103100101</t>
  </si>
  <si>
    <t>15153000</t>
  </si>
  <si>
    <t>102844101</t>
  </si>
  <si>
    <t>15106600</t>
  </si>
  <si>
    <t>100613001</t>
  </si>
  <si>
    <t>15153001</t>
  </si>
  <si>
    <t>100534001</t>
  </si>
  <si>
    <t>15155500</t>
  </si>
  <si>
    <t>100624001</t>
  </si>
  <si>
    <t>29000500</t>
  </si>
  <si>
    <t>100612001</t>
  </si>
  <si>
    <t>100616001</t>
  </si>
  <si>
    <t>12100000</t>
  </si>
  <si>
    <t>102748101</t>
  </si>
  <si>
    <t>102577101</t>
  </si>
  <si>
    <t>103099101</t>
  </si>
  <si>
    <t>103047101</t>
  </si>
  <si>
    <t>15800900</t>
  </si>
  <si>
    <t>104242101</t>
  </si>
  <si>
    <t>103706101</t>
  </si>
  <si>
    <t>13051044</t>
  </si>
  <si>
    <t>103756101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</si>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</sst>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10" fillId="2" borderId="1" xfId="1" applyFont="1" applyFill="1" applyBorder="1" applyAlignment="1">
      <alignment horizontal="left"/>
    </xf>
    <xf numFmtId="0" fontId="10" fillId="2" borderId="1" xfId="1" applyNumberFormat="1" applyFont="1" applyFill="1" applyBorder="1" applyAlignment="1">
      <alignment horizontal="left"/>
    </xf>
    <xf numFmtId="49" fontId="10" fillId="2" borderId="1" xfId="1" applyNumberFormat="1" applyFont="1" applyFill="1" applyBorder="1" applyAlignment="1">
      <alignment horizontal="left"/>
    </xf>
    <xf numFmtId="3" fontId="11" fillId="2" borderId="1" xfId="2" applyNumberFormat="1" applyFont="1" applyFill="1" applyBorder="1" applyAlignment="1" applyProtection="1">
      <alignment horizontal="left"/>
    </xf>
    <xf numFmtId="3" fontId="11" fillId="2" borderId="1" xfId="2" applyNumberFormat="1" applyFont="1" applyFill="1" applyBorder="1" applyAlignment="1" applyProtection="1"/>
    <xf numFmtId="0" fontId="9" fillId="3" borderId="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3" fillId="0" borderId="0" xfId="0" applyFont="1" applyAlignment="1"/>
    <xf numFmtId="0" fontId="13" fillId="0" borderId="0" xfId="0" applyFont="1" applyAlignment="1">
      <alignment horizontal="left"/>
    </xf>
    <xf numFmtId="3" fontId="13" fillId="0" borderId="0" xfId="0" applyNumberFormat="1" applyFont="1" applyAlignment="1"/>
    <xf numFmtId="0" fontId="12" fillId="2" borderId="2" xfId="0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NumberFormat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/>
    <xf numFmtId="3" fontId="1" fillId="2" borderId="2" xfId="0" applyNumberFormat="1" applyFont="1" applyFill="1" applyBorder="1" applyAlignment="1">
      <alignment horizontal="right"/>
    </xf>
    <xf numFmtId="3" fontId="12" fillId="2" borderId="2" xfId="0" applyNumberFormat="1" applyFont="1" applyFill="1" applyBorder="1" applyAlignment="1">
      <alignment horizontal="right"/>
    </xf>
    <xf numFmtId="3" fontId="9" fillId="0" borderId="0" xfId="0" applyNumberFormat="1" applyFont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10" fillId="2" borderId="3" xfId="1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/>
    <xf numFmtId="3" fontId="0" fillId="0" borderId="0" xfId="0" applyNumberFormat="1" applyFont="1" applyAlignment="1"/>
    <xf numFmtId="3" fontId="12" fillId="3" borderId="2" xfId="0" applyNumberFormat="1" applyFont="1" applyFill="1" applyBorder="1" applyAlignment="1">
      <alignment horizontal="right"/>
    </xf>
    <xf numFmtId="0" fontId="12" fillId="3" borderId="2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2" borderId="3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9"/>
  <sheetViews>
    <sheetView tabSelected="1" zoomScaleNormal="100" workbookViewId="0">
      <pane ySplit="3" topLeftCell="A4" activePane="bottomLeft" state="frozen"/>
      <selection pane="bottomLeft" activeCell="R16" sqref="R16"/>
    </sheetView>
  </sheetViews>
  <sheetFormatPr defaultColWidth="11.42578125" defaultRowHeight="18" customHeight="1" x14ac:dyDescent="0.25"/>
  <cols>
    <col min="1" max="1" width="7.42578125" style="9" customWidth="1"/>
    <col min="2" max="2" width="5" style="9" customWidth="1"/>
    <col min="3" max="3" width="4.28515625" style="9" customWidth="1"/>
    <col min="4" max="4" width="7" style="9" customWidth="1"/>
    <col min="5" max="5" width="22" style="8" customWidth="1"/>
    <col min="6" max="6" width="9.7109375" style="8" customWidth="1"/>
    <col min="7" max="7" width="10.7109375" style="8" customWidth="1"/>
    <col min="8" max="10" width="11.42578125" style="8"/>
    <col min="11" max="11" width="12.28515625" style="10" customWidth="1"/>
    <col min="12" max="12" width="9" style="7" customWidth="1"/>
    <col min="13" max="13" width="10.85546875" style="7" customWidth="1"/>
    <col min="14" max="14" width="11.7109375" style="7" customWidth="1"/>
    <col min="15" max="15" width="11" style="24" customWidth="1"/>
    <col min="16" max="16" width="11.42578125" style="8" customWidth="1"/>
    <col min="17" max="17" width="18.7109375" style="8" customWidth="1"/>
    <col min="18" max="16384" width="11.42578125" style="8"/>
  </cols>
  <sheetData>
    <row r="1" spans="1:15" ht="24" customHeight="1" x14ac:dyDescent="0.35">
      <c r="A1" s="12" t="s">
        <v>271</v>
      </c>
      <c r="B1" s="13"/>
      <c r="C1" s="14"/>
      <c r="D1" s="14"/>
      <c r="E1" s="14"/>
      <c r="F1" s="13"/>
      <c r="G1" s="15"/>
      <c r="H1" s="16"/>
      <c r="I1" s="17"/>
      <c r="J1" s="18"/>
      <c r="K1" s="19"/>
      <c r="L1" s="35" t="s">
        <v>272</v>
      </c>
      <c r="M1" s="32"/>
      <c r="N1" s="33"/>
      <c r="O1" s="34"/>
    </row>
    <row r="2" spans="1:15" ht="18" customHeight="1" x14ac:dyDescent="0.25">
      <c r="A2" s="26" t="s">
        <v>186</v>
      </c>
      <c r="B2" s="1"/>
      <c r="C2" s="2"/>
      <c r="D2" s="2"/>
      <c r="E2" s="2"/>
      <c r="F2" s="1"/>
      <c r="G2" s="3"/>
      <c r="H2" s="1"/>
      <c r="I2" s="1"/>
      <c r="J2" s="4"/>
      <c r="K2" s="5"/>
      <c r="L2" s="35" t="s">
        <v>0</v>
      </c>
      <c r="M2" s="32"/>
      <c r="N2" s="36"/>
      <c r="O2" s="37"/>
    </row>
    <row r="3" spans="1:15" ht="18" customHeight="1" x14ac:dyDescent="0.25">
      <c r="A3" s="20" t="s">
        <v>1</v>
      </c>
      <c r="B3" s="20" t="s">
        <v>2</v>
      </c>
      <c r="C3" s="21" t="s">
        <v>4</v>
      </c>
      <c r="D3" s="21" t="s">
        <v>5</v>
      </c>
      <c r="E3" s="20" t="s">
        <v>3</v>
      </c>
      <c r="F3" s="21" t="s">
        <v>6</v>
      </c>
      <c r="G3" s="21" t="s">
        <v>7</v>
      </c>
      <c r="H3" s="21" t="s">
        <v>8</v>
      </c>
      <c r="I3" s="21" t="s">
        <v>9</v>
      </c>
      <c r="J3" s="21" t="s">
        <v>10</v>
      </c>
      <c r="K3" s="22" t="s">
        <v>11</v>
      </c>
      <c r="L3" s="11" t="s">
        <v>98</v>
      </c>
      <c r="M3" s="11" t="s">
        <v>12</v>
      </c>
      <c r="N3" s="11" t="s">
        <v>13</v>
      </c>
      <c r="O3" s="23" t="s">
        <v>14</v>
      </c>
    </row>
    <row r="4" spans="1:15" ht="18" customHeight="1" x14ac:dyDescent="0.25">
      <c r="A4" s="27">
        <v>187615</v>
      </c>
      <c r="B4" s="27" t="s">
        <v>99</v>
      </c>
      <c r="C4" s="27" t="s">
        <v>16</v>
      </c>
      <c r="D4" s="27" t="s">
        <v>187</v>
      </c>
      <c r="E4" s="28" t="s">
        <v>188</v>
      </c>
      <c r="F4" s="28" t="s">
        <v>189</v>
      </c>
      <c r="G4" s="28" t="s">
        <v>58</v>
      </c>
      <c r="H4" s="28" t="s">
        <v>190</v>
      </c>
      <c r="I4" s="28" t="s">
        <v>273</v>
      </c>
      <c r="J4" s="28" t="s">
        <v>191</v>
      </c>
      <c r="K4" s="29">
        <v>13000000</v>
      </c>
      <c r="L4" s="6">
        <v>3401</v>
      </c>
      <c r="M4" s="6">
        <v>13200001</v>
      </c>
      <c r="N4" s="6">
        <v>100066002</v>
      </c>
      <c r="O4" s="25">
        <v>4333334</v>
      </c>
    </row>
    <row r="5" spans="1:15" ht="18" customHeight="1" x14ac:dyDescent="0.25">
      <c r="A5" s="27">
        <v>223265</v>
      </c>
      <c r="B5" s="27" t="s">
        <v>99</v>
      </c>
      <c r="C5" s="27" t="s">
        <v>22</v>
      </c>
      <c r="D5" s="27" t="s">
        <v>23</v>
      </c>
      <c r="E5" s="28" t="s">
        <v>274</v>
      </c>
      <c r="F5" s="28" t="s">
        <v>275</v>
      </c>
      <c r="G5" s="28" t="s">
        <v>177</v>
      </c>
      <c r="H5" s="28" t="s">
        <v>276</v>
      </c>
      <c r="I5" s="28" t="s">
        <v>277</v>
      </c>
      <c r="J5" s="28" t="s">
        <v>278</v>
      </c>
      <c r="K5" s="29">
        <v>1912000</v>
      </c>
      <c r="L5" s="6">
        <v>3401</v>
      </c>
      <c r="M5" s="6">
        <v>14357500</v>
      </c>
      <c r="N5" s="6">
        <v>100046001</v>
      </c>
      <c r="O5" s="25">
        <v>1912000</v>
      </c>
    </row>
    <row r="6" spans="1:15" ht="18" customHeight="1" x14ac:dyDescent="0.25">
      <c r="A6" s="27">
        <v>249040</v>
      </c>
      <c r="B6" s="27" t="s">
        <v>100</v>
      </c>
      <c r="C6" s="27" t="s">
        <v>16</v>
      </c>
      <c r="D6" s="27" t="s">
        <v>25</v>
      </c>
      <c r="E6" s="28" t="s">
        <v>279</v>
      </c>
      <c r="F6" s="28" t="s">
        <v>280</v>
      </c>
      <c r="G6" s="28" t="s">
        <v>281</v>
      </c>
      <c r="H6" s="28" t="s">
        <v>282</v>
      </c>
      <c r="I6" s="28" t="s">
        <v>283</v>
      </c>
      <c r="J6" s="28" t="s">
        <v>284</v>
      </c>
      <c r="K6" s="29">
        <v>2472000</v>
      </c>
      <c r="L6" s="6">
        <v>3401</v>
      </c>
      <c r="M6" s="6" t="s">
        <v>373</v>
      </c>
      <c r="N6" s="6" t="s">
        <v>374</v>
      </c>
      <c r="O6" s="25">
        <v>1236000</v>
      </c>
    </row>
    <row r="7" spans="1:15" ht="18" customHeight="1" x14ac:dyDescent="0.25">
      <c r="A7" s="27">
        <v>256205</v>
      </c>
      <c r="B7" s="27" t="s">
        <v>103</v>
      </c>
      <c r="C7" s="27" t="s">
        <v>37</v>
      </c>
      <c r="D7" s="27" t="s">
        <v>133</v>
      </c>
      <c r="E7" s="28" t="s">
        <v>194</v>
      </c>
      <c r="F7" s="28" t="s">
        <v>195</v>
      </c>
      <c r="G7" s="28" t="s">
        <v>196</v>
      </c>
      <c r="H7" s="28" t="s">
        <v>55</v>
      </c>
      <c r="I7" s="28" t="s">
        <v>285</v>
      </c>
      <c r="J7" s="28" t="s">
        <v>286</v>
      </c>
      <c r="K7" s="29">
        <v>16874600</v>
      </c>
      <c r="L7" s="6">
        <v>3401</v>
      </c>
      <c r="M7" s="6">
        <v>17350500</v>
      </c>
      <c r="N7" s="6" t="s">
        <v>375</v>
      </c>
      <c r="O7" s="25">
        <v>8860800</v>
      </c>
    </row>
    <row r="8" spans="1:15" ht="18" customHeight="1" x14ac:dyDescent="0.25">
      <c r="A8" s="27">
        <v>256240</v>
      </c>
      <c r="B8" s="27" t="s">
        <v>100</v>
      </c>
      <c r="C8" s="27" t="s">
        <v>163</v>
      </c>
      <c r="D8" s="27" t="s">
        <v>164</v>
      </c>
      <c r="E8" s="28" t="s">
        <v>287</v>
      </c>
      <c r="F8" s="28" t="s">
        <v>288</v>
      </c>
      <c r="G8" s="28" t="s">
        <v>58</v>
      </c>
      <c r="H8" s="28" t="s">
        <v>141</v>
      </c>
      <c r="I8" s="28" t="s">
        <v>142</v>
      </c>
      <c r="J8" s="28" t="s">
        <v>289</v>
      </c>
      <c r="K8" s="29">
        <v>3034000</v>
      </c>
      <c r="L8" s="6">
        <v>3401</v>
      </c>
      <c r="M8" s="6" t="s">
        <v>376</v>
      </c>
      <c r="N8" s="6" t="s">
        <v>377</v>
      </c>
      <c r="O8" s="25">
        <v>1423334</v>
      </c>
    </row>
    <row r="9" spans="1:15" ht="18" customHeight="1" x14ac:dyDescent="0.25">
      <c r="A9" s="27">
        <v>260567</v>
      </c>
      <c r="B9" s="27" t="s">
        <v>102</v>
      </c>
      <c r="C9" s="27" t="s">
        <v>22</v>
      </c>
      <c r="D9" s="27" t="s">
        <v>34</v>
      </c>
      <c r="E9" s="28" t="s">
        <v>197</v>
      </c>
      <c r="F9" s="28" t="s">
        <v>198</v>
      </c>
      <c r="G9" s="28" t="s">
        <v>290</v>
      </c>
      <c r="H9" s="28" t="s">
        <v>151</v>
      </c>
      <c r="I9" s="28" t="s">
        <v>291</v>
      </c>
      <c r="J9" s="28" t="s">
        <v>199</v>
      </c>
      <c r="K9" s="29">
        <v>1485000</v>
      </c>
      <c r="L9" s="6">
        <v>3401</v>
      </c>
      <c r="M9" s="6" t="s">
        <v>378</v>
      </c>
      <c r="N9" s="6" t="s">
        <v>379</v>
      </c>
      <c r="O9" s="25">
        <v>245667</v>
      </c>
    </row>
    <row r="10" spans="1:15" ht="18" customHeight="1" x14ac:dyDescent="0.25">
      <c r="A10" s="27">
        <v>262453</v>
      </c>
      <c r="B10" s="27" t="s">
        <v>99</v>
      </c>
      <c r="C10" s="27" t="s">
        <v>37</v>
      </c>
      <c r="D10" s="27" t="s">
        <v>193</v>
      </c>
      <c r="E10" s="28" t="s">
        <v>200</v>
      </c>
      <c r="F10" s="28" t="s">
        <v>201</v>
      </c>
      <c r="G10" s="28" t="s">
        <v>58</v>
      </c>
      <c r="H10" s="28" t="s">
        <v>15</v>
      </c>
      <c r="I10" s="28" t="s">
        <v>202</v>
      </c>
      <c r="J10" s="28" t="s">
        <v>203</v>
      </c>
      <c r="K10" s="29">
        <v>939424</v>
      </c>
      <c r="L10" s="6">
        <v>3401</v>
      </c>
      <c r="M10" s="6" t="s">
        <v>380</v>
      </c>
      <c r="N10" s="6" t="s">
        <v>381</v>
      </c>
      <c r="O10" s="25">
        <v>726370</v>
      </c>
    </row>
    <row r="11" spans="1:15" ht="18" customHeight="1" x14ac:dyDescent="0.25">
      <c r="A11" s="27">
        <v>262613</v>
      </c>
      <c r="B11" s="27" t="s">
        <v>99</v>
      </c>
      <c r="C11" s="27" t="s">
        <v>22</v>
      </c>
      <c r="D11" s="27" t="s">
        <v>23</v>
      </c>
      <c r="E11" s="28" t="s">
        <v>30</v>
      </c>
      <c r="F11" s="28" t="s">
        <v>31</v>
      </c>
      <c r="G11" s="28" t="s">
        <v>32</v>
      </c>
      <c r="H11" s="28" t="s">
        <v>19</v>
      </c>
      <c r="I11" s="28" t="s">
        <v>292</v>
      </c>
      <c r="J11" s="28" t="s">
        <v>33</v>
      </c>
      <c r="K11" s="29">
        <v>15587000</v>
      </c>
      <c r="L11" s="6">
        <v>3401</v>
      </c>
      <c r="M11" s="6" t="s">
        <v>382</v>
      </c>
      <c r="N11" s="6" t="s">
        <v>383</v>
      </c>
      <c r="O11" s="25">
        <v>5195667</v>
      </c>
    </row>
    <row r="12" spans="1:15" ht="18" customHeight="1" x14ac:dyDescent="0.25">
      <c r="A12" s="27">
        <v>262622</v>
      </c>
      <c r="B12" s="27" t="s">
        <v>99</v>
      </c>
      <c r="C12" s="27" t="s">
        <v>22</v>
      </c>
      <c r="D12" s="27" t="s">
        <v>23</v>
      </c>
      <c r="E12" s="28" t="s">
        <v>78</v>
      </c>
      <c r="F12" s="28" t="s">
        <v>31</v>
      </c>
      <c r="G12" s="28" t="s">
        <v>32</v>
      </c>
      <c r="H12" s="28" t="s">
        <v>79</v>
      </c>
      <c r="I12" s="28" t="s">
        <v>204</v>
      </c>
      <c r="J12" s="28" t="s">
        <v>80</v>
      </c>
      <c r="K12" s="29">
        <v>17850000</v>
      </c>
      <c r="L12" s="6">
        <v>3401</v>
      </c>
      <c r="M12" s="6" t="s">
        <v>384</v>
      </c>
      <c r="N12" s="6" t="s">
        <v>385</v>
      </c>
      <c r="O12" s="25">
        <v>5950000</v>
      </c>
    </row>
    <row r="13" spans="1:15" ht="18" customHeight="1" x14ac:dyDescent="0.25">
      <c r="A13" s="27">
        <v>262652</v>
      </c>
      <c r="B13" s="27" t="s">
        <v>99</v>
      </c>
      <c r="C13" s="27" t="s">
        <v>22</v>
      </c>
      <c r="D13" s="27" t="s">
        <v>23</v>
      </c>
      <c r="E13" s="28" t="s">
        <v>108</v>
      </c>
      <c r="F13" s="28" t="s">
        <v>126</v>
      </c>
      <c r="G13" s="28" t="s">
        <v>127</v>
      </c>
      <c r="H13" s="28" t="s">
        <v>28</v>
      </c>
      <c r="I13" s="28" t="s">
        <v>121</v>
      </c>
      <c r="J13" s="28" t="s">
        <v>128</v>
      </c>
      <c r="K13" s="29">
        <v>13032000</v>
      </c>
      <c r="L13" s="6">
        <v>3401</v>
      </c>
      <c r="M13" s="6">
        <v>13152015</v>
      </c>
      <c r="N13" s="6">
        <v>100193001</v>
      </c>
      <c r="O13" s="25">
        <v>4344000</v>
      </c>
    </row>
    <row r="14" spans="1:15" ht="18" customHeight="1" x14ac:dyDescent="0.25">
      <c r="A14" s="27">
        <v>262695</v>
      </c>
      <c r="B14" s="27" t="s">
        <v>99</v>
      </c>
      <c r="C14" s="27" t="s">
        <v>22</v>
      </c>
      <c r="D14" s="27" t="s">
        <v>23</v>
      </c>
      <c r="E14" s="28" t="s">
        <v>74</v>
      </c>
      <c r="F14" s="28" t="s">
        <v>75</v>
      </c>
      <c r="G14" s="28" t="s">
        <v>76</v>
      </c>
      <c r="H14" s="28" t="s">
        <v>77</v>
      </c>
      <c r="I14" s="28" t="s">
        <v>293</v>
      </c>
      <c r="J14" s="28" t="s">
        <v>176</v>
      </c>
      <c r="K14" s="29">
        <v>17283000</v>
      </c>
      <c r="L14" s="6">
        <v>3401</v>
      </c>
      <c r="M14" s="6" t="s">
        <v>386</v>
      </c>
      <c r="N14" s="6" t="s">
        <v>387</v>
      </c>
      <c r="O14" s="25">
        <v>5761000</v>
      </c>
    </row>
    <row r="15" spans="1:15" ht="18" customHeight="1" x14ac:dyDescent="0.25">
      <c r="A15" s="27">
        <v>262762</v>
      </c>
      <c r="B15" s="27" t="s">
        <v>99</v>
      </c>
      <c r="C15" s="27" t="s">
        <v>22</v>
      </c>
      <c r="D15" s="27" t="s">
        <v>23</v>
      </c>
      <c r="E15" s="28" t="s">
        <v>205</v>
      </c>
      <c r="F15" s="28" t="s">
        <v>75</v>
      </c>
      <c r="G15" s="28" t="s">
        <v>76</v>
      </c>
      <c r="H15" s="28" t="s">
        <v>81</v>
      </c>
      <c r="I15" s="28" t="s">
        <v>206</v>
      </c>
      <c r="J15" s="28" t="s">
        <v>207</v>
      </c>
      <c r="K15" s="29">
        <v>19000000</v>
      </c>
      <c r="L15" s="6">
        <v>3401</v>
      </c>
      <c r="M15" s="6" t="s">
        <v>388</v>
      </c>
      <c r="N15" s="6" t="s">
        <v>389</v>
      </c>
      <c r="O15" s="25">
        <v>5000000</v>
      </c>
    </row>
    <row r="16" spans="1:15" ht="18" customHeight="1" x14ac:dyDescent="0.25">
      <c r="A16" s="27">
        <v>262854</v>
      </c>
      <c r="B16" s="27" t="s">
        <v>99</v>
      </c>
      <c r="C16" s="27" t="s">
        <v>47</v>
      </c>
      <c r="D16" s="27" t="s">
        <v>193</v>
      </c>
      <c r="E16" s="28" t="s">
        <v>294</v>
      </c>
      <c r="F16" s="28" t="s">
        <v>160</v>
      </c>
      <c r="G16" s="28" t="s">
        <v>295</v>
      </c>
      <c r="H16" s="28" t="s">
        <v>84</v>
      </c>
      <c r="I16" s="28" t="s">
        <v>296</v>
      </c>
      <c r="J16" s="28" t="s">
        <v>297</v>
      </c>
      <c r="K16" s="29">
        <v>447000</v>
      </c>
      <c r="L16" s="6">
        <v>3401</v>
      </c>
      <c r="M16" s="6" t="s">
        <v>390</v>
      </c>
      <c r="N16" s="6" t="s">
        <v>391</v>
      </c>
      <c r="O16" s="25">
        <v>223500</v>
      </c>
    </row>
    <row r="17" spans="1:15" ht="18" customHeight="1" x14ac:dyDescent="0.25">
      <c r="A17" s="27">
        <v>273345</v>
      </c>
      <c r="B17" s="27" t="s">
        <v>102</v>
      </c>
      <c r="C17" s="27" t="s">
        <v>37</v>
      </c>
      <c r="D17" s="27" t="s">
        <v>34</v>
      </c>
      <c r="E17" s="28" t="s">
        <v>208</v>
      </c>
      <c r="F17" s="28" t="s">
        <v>209</v>
      </c>
      <c r="G17" s="28" t="s">
        <v>210</v>
      </c>
      <c r="H17" s="28" t="s">
        <v>15</v>
      </c>
      <c r="I17" s="28" t="s">
        <v>202</v>
      </c>
      <c r="J17" s="28" t="s">
        <v>143</v>
      </c>
      <c r="K17" s="29">
        <v>1556334</v>
      </c>
      <c r="L17" s="6">
        <v>3401</v>
      </c>
      <c r="M17" s="6">
        <v>17200000</v>
      </c>
      <c r="N17" s="6">
        <v>100137001</v>
      </c>
      <c r="O17" s="25">
        <v>518778</v>
      </c>
    </row>
    <row r="18" spans="1:15" ht="18" customHeight="1" x14ac:dyDescent="0.25">
      <c r="A18" s="27">
        <v>273833</v>
      </c>
      <c r="B18" s="27" t="s">
        <v>102</v>
      </c>
      <c r="C18" s="27" t="s">
        <v>47</v>
      </c>
      <c r="D18" s="27" t="s">
        <v>34</v>
      </c>
      <c r="E18" s="28" t="s">
        <v>298</v>
      </c>
      <c r="F18" s="28" t="s">
        <v>299</v>
      </c>
      <c r="G18" s="28" t="s">
        <v>168</v>
      </c>
      <c r="H18" s="28" t="s">
        <v>300</v>
      </c>
      <c r="I18" s="28" t="s">
        <v>259</v>
      </c>
      <c r="J18" s="28" t="s">
        <v>260</v>
      </c>
      <c r="K18" s="29">
        <v>166667</v>
      </c>
      <c r="L18" s="6">
        <v>3401</v>
      </c>
      <c r="M18" s="6" t="s">
        <v>392</v>
      </c>
      <c r="N18" s="6" t="s">
        <v>393</v>
      </c>
      <c r="O18" s="25">
        <v>166667</v>
      </c>
    </row>
    <row r="19" spans="1:15" ht="18" customHeight="1" x14ac:dyDescent="0.25">
      <c r="A19" s="27">
        <v>274607</v>
      </c>
      <c r="B19" s="27" t="s">
        <v>99</v>
      </c>
      <c r="C19" s="27" t="s">
        <v>40</v>
      </c>
      <c r="D19" s="27" t="s">
        <v>193</v>
      </c>
      <c r="E19" s="28" t="s">
        <v>301</v>
      </c>
      <c r="F19" s="28" t="s">
        <v>302</v>
      </c>
      <c r="G19" s="28" t="s">
        <v>303</v>
      </c>
      <c r="H19" s="28" t="s">
        <v>72</v>
      </c>
      <c r="I19" s="28" t="s">
        <v>262</v>
      </c>
      <c r="J19" s="28" t="s">
        <v>304</v>
      </c>
      <c r="K19" s="29">
        <v>27000</v>
      </c>
      <c r="L19" s="6">
        <v>3401</v>
      </c>
      <c r="M19" s="6">
        <v>28002025</v>
      </c>
      <c r="N19" s="6">
        <v>100265001</v>
      </c>
      <c r="O19" s="25">
        <v>27000</v>
      </c>
    </row>
    <row r="20" spans="1:15" ht="18" customHeight="1" x14ac:dyDescent="0.25">
      <c r="A20" s="27">
        <v>274633</v>
      </c>
      <c r="B20" s="27" t="s">
        <v>99</v>
      </c>
      <c r="C20" s="27" t="s">
        <v>16</v>
      </c>
      <c r="D20" s="27" t="s">
        <v>193</v>
      </c>
      <c r="E20" s="28" t="s">
        <v>305</v>
      </c>
      <c r="F20" s="28" t="s">
        <v>43</v>
      </c>
      <c r="G20" s="28" t="s">
        <v>161</v>
      </c>
      <c r="H20" s="28" t="s">
        <v>24</v>
      </c>
      <c r="I20" s="28" t="s">
        <v>228</v>
      </c>
      <c r="J20" s="28" t="s">
        <v>306</v>
      </c>
      <c r="K20" s="29">
        <v>179500</v>
      </c>
      <c r="L20" s="6">
        <v>3401</v>
      </c>
      <c r="M20" s="6" t="s">
        <v>394</v>
      </c>
      <c r="N20" s="6" t="s">
        <v>395</v>
      </c>
      <c r="O20" s="25">
        <v>179500</v>
      </c>
    </row>
    <row r="21" spans="1:15" ht="18" customHeight="1" x14ac:dyDescent="0.25">
      <c r="A21" s="27">
        <v>275204</v>
      </c>
      <c r="B21" s="27" t="s">
        <v>99</v>
      </c>
      <c r="C21" s="27" t="s">
        <v>16</v>
      </c>
      <c r="D21" s="27" t="s">
        <v>193</v>
      </c>
      <c r="E21" s="28" t="s">
        <v>307</v>
      </c>
      <c r="F21" s="28" t="s">
        <v>20</v>
      </c>
      <c r="G21" s="28" t="s">
        <v>168</v>
      </c>
      <c r="H21" s="28" t="s">
        <v>149</v>
      </c>
      <c r="I21" s="28" t="s">
        <v>178</v>
      </c>
      <c r="J21" s="28" t="s">
        <v>308</v>
      </c>
      <c r="K21" s="29">
        <v>543583</v>
      </c>
      <c r="L21" s="6">
        <v>3401</v>
      </c>
      <c r="M21" s="6" t="s">
        <v>396</v>
      </c>
      <c r="N21" s="6" t="s">
        <v>397</v>
      </c>
      <c r="O21" s="25">
        <v>543583</v>
      </c>
    </row>
    <row r="22" spans="1:15" ht="18" customHeight="1" x14ac:dyDescent="0.25">
      <c r="A22" s="27">
        <v>275465</v>
      </c>
      <c r="B22" s="27" t="s">
        <v>99</v>
      </c>
      <c r="C22" s="27" t="s">
        <v>16</v>
      </c>
      <c r="D22" s="27" t="s">
        <v>193</v>
      </c>
      <c r="E22" s="28" t="s">
        <v>211</v>
      </c>
      <c r="F22" s="28" t="s">
        <v>95</v>
      </c>
      <c r="G22" s="28" t="s">
        <v>212</v>
      </c>
      <c r="H22" s="28" t="s">
        <v>134</v>
      </c>
      <c r="I22" s="28" t="s">
        <v>309</v>
      </c>
      <c r="J22" s="28" t="s">
        <v>213</v>
      </c>
      <c r="K22" s="29">
        <v>526142</v>
      </c>
      <c r="L22" s="6">
        <v>3401</v>
      </c>
      <c r="M22" s="6" t="s">
        <v>398</v>
      </c>
      <c r="N22" s="6" t="s">
        <v>399</v>
      </c>
      <c r="O22" s="25">
        <v>148381</v>
      </c>
    </row>
    <row r="23" spans="1:15" ht="18" customHeight="1" x14ac:dyDescent="0.25">
      <c r="A23" s="27">
        <v>276047</v>
      </c>
      <c r="B23" s="27" t="s">
        <v>99</v>
      </c>
      <c r="C23" s="27" t="s">
        <v>192</v>
      </c>
      <c r="D23" s="27" t="s">
        <v>193</v>
      </c>
      <c r="E23" s="28" t="s">
        <v>310</v>
      </c>
      <c r="F23" s="28" t="s">
        <v>311</v>
      </c>
      <c r="G23" s="28" t="s">
        <v>157</v>
      </c>
      <c r="H23" s="28" t="s">
        <v>19</v>
      </c>
      <c r="I23" s="28" t="s">
        <v>292</v>
      </c>
      <c r="J23" s="28" t="s">
        <v>312</v>
      </c>
      <c r="K23" s="29">
        <v>631000</v>
      </c>
      <c r="L23" s="6">
        <v>3401</v>
      </c>
      <c r="M23" s="6" t="s">
        <v>400</v>
      </c>
      <c r="N23" s="6" t="s">
        <v>401</v>
      </c>
      <c r="O23" s="25">
        <v>420667</v>
      </c>
    </row>
    <row r="24" spans="1:15" ht="18" customHeight="1" x14ac:dyDescent="0.25">
      <c r="A24" s="27">
        <v>283345</v>
      </c>
      <c r="B24" s="27" t="s">
        <v>101</v>
      </c>
      <c r="C24" s="27" t="s">
        <v>37</v>
      </c>
      <c r="D24" s="27" t="s">
        <v>42</v>
      </c>
      <c r="E24" s="28" t="s">
        <v>313</v>
      </c>
      <c r="F24" s="28" t="s">
        <v>314</v>
      </c>
      <c r="G24" s="28" t="s">
        <v>63</v>
      </c>
      <c r="H24" s="28" t="s">
        <v>146</v>
      </c>
      <c r="I24" s="28" t="s">
        <v>315</v>
      </c>
      <c r="J24" s="28" t="s">
        <v>316</v>
      </c>
      <c r="K24" s="29">
        <v>431668</v>
      </c>
      <c r="L24" s="6">
        <v>3401</v>
      </c>
      <c r="M24" s="6" t="s">
        <v>402</v>
      </c>
      <c r="N24" s="6" t="s">
        <v>403</v>
      </c>
      <c r="O24" s="25">
        <v>215834</v>
      </c>
    </row>
    <row r="25" spans="1:15" ht="18" customHeight="1" x14ac:dyDescent="0.25">
      <c r="A25" s="27">
        <v>283364</v>
      </c>
      <c r="B25" s="27" t="s">
        <v>101</v>
      </c>
      <c r="C25" s="27" t="s">
        <v>40</v>
      </c>
      <c r="D25" s="27" t="s">
        <v>42</v>
      </c>
      <c r="E25" s="28" t="s">
        <v>91</v>
      </c>
      <c r="F25" s="28" t="s">
        <v>43</v>
      </c>
      <c r="G25" s="28" t="s">
        <v>92</v>
      </c>
      <c r="H25" s="28" t="s">
        <v>72</v>
      </c>
      <c r="I25" s="28" t="s">
        <v>73</v>
      </c>
      <c r="J25" s="28" t="s">
        <v>93</v>
      </c>
      <c r="K25" s="29">
        <v>512000</v>
      </c>
      <c r="L25" s="6">
        <v>3401</v>
      </c>
      <c r="M25" s="6" t="s">
        <v>404</v>
      </c>
      <c r="N25" s="6" t="s">
        <v>405</v>
      </c>
      <c r="O25" s="25">
        <v>170667</v>
      </c>
    </row>
    <row r="26" spans="1:15" ht="18" customHeight="1" x14ac:dyDescent="0.25">
      <c r="A26" s="27">
        <v>283467</v>
      </c>
      <c r="B26" s="27" t="s">
        <v>101</v>
      </c>
      <c r="C26" s="27" t="s">
        <v>22</v>
      </c>
      <c r="D26" s="27" t="s">
        <v>44</v>
      </c>
      <c r="E26" s="28" t="s">
        <v>317</v>
      </c>
      <c r="F26" s="28" t="s">
        <v>38</v>
      </c>
      <c r="G26" s="28" t="s">
        <v>318</v>
      </c>
      <c r="H26" s="28" t="s">
        <v>45</v>
      </c>
      <c r="I26" s="28" t="s">
        <v>46</v>
      </c>
      <c r="J26" s="28" t="s">
        <v>319</v>
      </c>
      <c r="K26" s="29">
        <v>205000</v>
      </c>
      <c r="L26" s="6">
        <v>3401</v>
      </c>
      <c r="M26" s="6" t="s">
        <v>406</v>
      </c>
      <c r="N26" s="6" t="s">
        <v>407</v>
      </c>
      <c r="O26" s="25">
        <v>102500</v>
      </c>
    </row>
    <row r="27" spans="1:15" ht="18" customHeight="1" x14ac:dyDescent="0.25">
      <c r="A27" s="27">
        <v>285136</v>
      </c>
      <c r="B27" s="27" t="s">
        <v>103</v>
      </c>
      <c r="C27" s="27" t="s">
        <v>192</v>
      </c>
      <c r="D27" s="27" t="s">
        <v>158</v>
      </c>
      <c r="E27" s="28" t="s">
        <v>320</v>
      </c>
      <c r="F27" s="28" t="s">
        <v>54</v>
      </c>
      <c r="G27" s="28" t="s">
        <v>168</v>
      </c>
      <c r="H27" s="28" t="s">
        <v>321</v>
      </c>
      <c r="I27" s="28" t="s">
        <v>121</v>
      </c>
      <c r="J27" s="28" t="s">
        <v>322</v>
      </c>
      <c r="K27" s="29">
        <v>1153500</v>
      </c>
      <c r="L27" s="6">
        <v>3401</v>
      </c>
      <c r="M27" s="6">
        <v>13154030</v>
      </c>
      <c r="N27" s="6">
        <v>100353001</v>
      </c>
      <c r="O27" s="25">
        <v>1153500</v>
      </c>
    </row>
    <row r="28" spans="1:15" ht="18" customHeight="1" x14ac:dyDescent="0.25">
      <c r="A28" s="27">
        <v>286555</v>
      </c>
      <c r="B28" s="27" t="s">
        <v>99</v>
      </c>
      <c r="C28" s="27" t="s">
        <v>47</v>
      </c>
      <c r="D28" s="27" t="s">
        <v>193</v>
      </c>
      <c r="E28" s="28" t="s">
        <v>323</v>
      </c>
      <c r="F28" s="28" t="s">
        <v>52</v>
      </c>
      <c r="G28" s="28" t="s">
        <v>161</v>
      </c>
      <c r="H28" s="28" t="s">
        <v>140</v>
      </c>
      <c r="I28" s="28" t="s">
        <v>324</v>
      </c>
      <c r="J28" s="28" t="s">
        <v>325</v>
      </c>
      <c r="K28" s="29">
        <v>902000</v>
      </c>
      <c r="L28" s="6">
        <v>3401</v>
      </c>
      <c r="M28" s="6" t="s">
        <v>408</v>
      </c>
      <c r="N28" s="6" t="s">
        <v>409</v>
      </c>
      <c r="O28" s="25">
        <v>451000</v>
      </c>
    </row>
    <row r="29" spans="1:15" ht="18" customHeight="1" x14ac:dyDescent="0.25">
      <c r="A29" s="27">
        <v>286745</v>
      </c>
      <c r="B29" s="27" t="s">
        <v>99</v>
      </c>
      <c r="C29" s="27" t="s">
        <v>37</v>
      </c>
      <c r="D29" s="27" t="s">
        <v>193</v>
      </c>
      <c r="E29" s="28" t="s">
        <v>326</v>
      </c>
      <c r="F29" s="28" t="s">
        <v>54</v>
      </c>
      <c r="G29" s="28" t="s">
        <v>168</v>
      </c>
      <c r="H29" s="28" t="s">
        <v>327</v>
      </c>
      <c r="I29" s="28" t="s">
        <v>328</v>
      </c>
      <c r="J29" s="28" t="s">
        <v>329</v>
      </c>
      <c r="K29" s="29">
        <v>50000</v>
      </c>
      <c r="L29" s="6">
        <v>3401</v>
      </c>
      <c r="M29" s="6" t="s">
        <v>410</v>
      </c>
      <c r="N29" s="6" t="s">
        <v>411</v>
      </c>
      <c r="O29" s="25">
        <v>50000</v>
      </c>
    </row>
    <row r="30" spans="1:15" ht="18" customHeight="1" x14ac:dyDescent="0.25">
      <c r="A30" s="27">
        <v>287016</v>
      </c>
      <c r="B30" s="27" t="s">
        <v>99</v>
      </c>
      <c r="C30" s="27" t="s">
        <v>16</v>
      </c>
      <c r="D30" s="27" t="s">
        <v>193</v>
      </c>
      <c r="E30" s="28" t="s">
        <v>113</v>
      </c>
      <c r="F30" s="28" t="s">
        <v>52</v>
      </c>
      <c r="G30" s="28" t="s">
        <v>92</v>
      </c>
      <c r="H30" s="28" t="s">
        <v>146</v>
      </c>
      <c r="I30" s="28" t="s">
        <v>315</v>
      </c>
      <c r="J30" s="28" t="s">
        <v>147</v>
      </c>
      <c r="K30" s="29">
        <v>208000</v>
      </c>
      <c r="L30" s="6">
        <v>3401</v>
      </c>
      <c r="M30" s="6">
        <v>17300000</v>
      </c>
      <c r="N30" s="6" t="s">
        <v>412</v>
      </c>
      <c r="O30" s="25">
        <v>69334</v>
      </c>
    </row>
    <row r="31" spans="1:15" ht="18" customHeight="1" x14ac:dyDescent="0.25">
      <c r="A31" s="27">
        <v>287347</v>
      </c>
      <c r="B31" s="27" t="s">
        <v>99</v>
      </c>
      <c r="C31" s="27" t="s">
        <v>192</v>
      </c>
      <c r="D31" s="27" t="s">
        <v>193</v>
      </c>
      <c r="E31" s="28" t="s">
        <v>330</v>
      </c>
      <c r="F31" s="28" t="s">
        <v>331</v>
      </c>
      <c r="G31" s="28" t="s">
        <v>332</v>
      </c>
      <c r="H31" s="28" t="s">
        <v>27</v>
      </c>
      <c r="I31" s="28" t="s">
        <v>214</v>
      </c>
      <c r="J31" s="28" t="s">
        <v>333</v>
      </c>
      <c r="K31" s="29">
        <v>203000</v>
      </c>
      <c r="L31" s="6">
        <v>3401</v>
      </c>
      <c r="M31" s="6">
        <v>13103000</v>
      </c>
      <c r="N31" s="6" t="s">
        <v>413</v>
      </c>
      <c r="O31" s="25">
        <v>101500</v>
      </c>
    </row>
    <row r="32" spans="1:15" ht="18" customHeight="1" x14ac:dyDescent="0.25">
      <c r="A32" s="27">
        <v>287438</v>
      </c>
      <c r="B32" s="27" t="s">
        <v>99</v>
      </c>
      <c r="C32" s="27" t="s">
        <v>37</v>
      </c>
      <c r="D32" s="27" t="s">
        <v>193</v>
      </c>
      <c r="E32" s="28" t="s">
        <v>114</v>
      </c>
      <c r="F32" s="28" t="s">
        <v>132</v>
      </c>
      <c r="G32" s="28" t="s">
        <v>88</v>
      </c>
      <c r="H32" s="28" t="s">
        <v>149</v>
      </c>
      <c r="I32" s="28" t="s">
        <v>178</v>
      </c>
      <c r="J32" s="28" t="s">
        <v>150</v>
      </c>
      <c r="K32" s="29">
        <v>41000</v>
      </c>
      <c r="L32" s="6">
        <v>3401</v>
      </c>
      <c r="M32" s="6">
        <v>17400000</v>
      </c>
      <c r="N32" s="6" t="s">
        <v>414</v>
      </c>
      <c r="O32" s="25">
        <v>13667</v>
      </c>
    </row>
    <row r="33" spans="1:15" ht="18" customHeight="1" x14ac:dyDescent="0.25">
      <c r="A33" s="27">
        <v>287462</v>
      </c>
      <c r="B33" s="27" t="s">
        <v>99</v>
      </c>
      <c r="C33" s="27" t="s">
        <v>47</v>
      </c>
      <c r="D33" s="27" t="s">
        <v>193</v>
      </c>
      <c r="E33" s="28" t="s">
        <v>118</v>
      </c>
      <c r="F33" s="28" t="s">
        <v>132</v>
      </c>
      <c r="G33" s="28" t="s">
        <v>157</v>
      </c>
      <c r="H33" s="28" t="s">
        <v>26</v>
      </c>
      <c r="I33" s="28" t="s">
        <v>334</v>
      </c>
      <c r="J33" s="28" t="s">
        <v>162</v>
      </c>
      <c r="K33" s="29">
        <v>1478000</v>
      </c>
      <c r="L33" s="6">
        <v>3401</v>
      </c>
      <c r="M33" s="6">
        <v>15552000</v>
      </c>
      <c r="N33" s="6" t="s">
        <v>415</v>
      </c>
      <c r="O33" s="25">
        <v>492667</v>
      </c>
    </row>
    <row r="34" spans="1:15" ht="18" customHeight="1" x14ac:dyDescent="0.25">
      <c r="A34" s="27">
        <v>287480</v>
      </c>
      <c r="B34" s="27" t="s">
        <v>104</v>
      </c>
      <c r="C34" s="27" t="s">
        <v>47</v>
      </c>
      <c r="D34" s="27" t="s">
        <v>48</v>
      </c>
      <c r="E34" s="28" t="s">
        <v>335</v>
      </c>
      <c r="F34" s="28" t="s">
        <v>49</v>
      </c>
      <c r="G34" s="28" t="s">
        <v>168</v>
      </c>
      <c r="H34" s="28" t="s">
        <v>29</v>
      </c>
      <c r="I34" s="28" t="s">
        <v>175</v>
      </c>
      <c r="J34" s="28" t="s">
        <v>336</v>
      </c>
      <c r="K34" s="29">
        <v>342000</v>
      </c>
      <c r="L34" s="6">
        <v>3401</v>
      </c>
      <c r="M34" s="6" t="s">
        <v>416</v>
      </c>
      <c r="N34" s="6" t="s">
        <v>417</v>
      </c>
      <c r="O34" s="25">
        <v>342000</v>
      </c>
    </row>
    <row r="35" spans="1:15" ht="18" customHeight="1" x14ac:dyDescent="0.25">
      <c r="A35" s="27">
        <v>287520</v>
      </c>
      <c r="B35" s="27" t="s">
        <v>103</v>
      </c>
      <c r="C35" s="27" t="s">
        <v>192</v>
      </c>
      <c r="D35" s="27" t="s">
        <v>130</v>
      </c>
      <c r="E35" s="28" t="s">
        <v>337</v>
      </c>
      <c r="F35" s="28" t="s">
        <v>53</v>
      </c>
      <c r="G35" s="28" t="s">
        <v>168</v>
      </c>
      <c r="H35" s="28" t="s">
        <v>28</v>
      </c>
      <c r="I35" s="28" t="s">
        <v>121</v>
      </c>
      <c r="J35" s="28" t="s">
        <v>128</v>
      </c>
      <c r="K35" s="29">
        <v>957777</v>
      </c>
      <c r="L35" s="6">
        <v>3401</v>
      </c>
      <c r="M35" s="6">
        <v>13152015</v>
      </c>
      <c r="N35" s="6">
        <v>100411001</v>
      </c>
      <c r="O35" s="25">
        <v>859143</v>
      </c>
    </row>
    <row r="36" spans="1:15" ht="18" customHeight="1" x14ac:dyDescent="0.25">
      <c r="A36" s="27">
        <v>287560</v>
      </c>
      <c r="B36" s="27" t="s">
        <v>99</v>
      </c>
      <c r="C36" s="27" t="s">
        <v>47</v>
      </c>
      <c r="D36" s="27" t="s">
        <v>193</v>
      </c>
      <c r="E36" s="28" t="s">
        <v>338</v>
      </c>
      <c r="F36" s="28" t="s">
        <v>50</v>
      </c>
      <c r="G36" s="28" t="s">
        <v>339</v>
      </c>
      <c r="H36" s="28" t="s">
        <v>26</v>
      </c>
      <c r="I36" s="28" t="s">
        <v>340</v>
      </c>
      <c r="J36" s="28" t="s">
        <v>341</v>
      </c>
      <c r="K36" s="29">
        <v>365031</v>
      </c>
      <c r="L36" s="6">
        <v>3401</v>
      </c>
      <c r="M36" s="6" t="s">
        <v>418</v>
      </c>
      <c r="N36" s="6" t="s">
        <v>419</v>
      </c>
      <c r="O36" s="25">
        <v>182516</v>
      </c>
    </row>
    <row r="37" spans="1:15" ht="18" customHeight="1" x14ac:dyDescent="0.25">
      <c r="A37" s="27">
        <v>287772</v>
      </c>
      <c r="B37" s="27" t="s">
        <v>216</v>
      </c>
      <c r="C37" s="27" t="s">
        <v>37</v>
      </c>
      <c r="D37" s="27" t="s">
        <v>217</v>
      </c>
      <c r="E37" s="28" t="s">
        <v>218</v>
      </c>
      <c r="F37" s="28" t="s">
        <v>132</v>
      </c>
      <c r="G37" s="28" t="s">
        <v>129</v>
      </c>
      <c r="H37" s="28" t="s">
        <v>79</v>
      </c>
      <c r="I37" s="28" t="s">
        <v>204</v>
      </c>
      <c r="J37" s="28" t="s">
        <v>219</v>
      </c>
      <c r="K37" s="29">
        <v>461667</v>
      </c>
      <c r="L37" s="6">
        <v>3401</v>
      </c>
      <c r="M37" s="6">
        <v>15050000</v>
      </c>
      <c r="N37" s="6">
        <v>100393001</v>
      </c>
      <c r="O37" s="25">
        <v>230834</v>
      </c>
    </row>
    <row r="38" spans="1:15" ht="18" customHeight="1" x14ac:dyDescent="0.25">
      <c r="A38" s="27">
        <v>287906</v>
      </c>
      <c r="B38" s="27" t="s">
        <v>99</v>
      </c>
      <c r="C38" s="27" t="s">
        <v>47</v>
      </c>
      <c r="D38" s="27" t="s">
        <v>193</v>
      </c>
      <c r="E38" s="28" t="s">
        <v>86</v>
      </c>
      <c r="F38" s="28" t="s">
        <v>87</v>
      </c>
      <c r="G38" s="28" t="s">
        <v>88</v>
      </c>
      <c r="H38" s="28" t="s">
        <v>77</v>
      </c>
      <c r="I38" s="28" t="s">
        <v>220</v>
      </c>
      <c r="J38" s="28" t="s">
        <v>89</v>
      </c>
      <c r="K38" s="29">
        <v>336000</v>
      </c>
      <c r="L38" s="6">
        <v>3401</v>
      </c>
      <c r="M38" s="6" t="s">
        <v>386</v>
      </c>
      <c r="N38" s="6" t="s">
        <v>420</v>
      </c>
      <c r="O38" s="25">
        <v>112000</v>
      </c>
    </row>
    <row r="39" spans="1:15" ht="18" customHeight="1" x14ac:dyDescent="0.25">
      <c r="A39" s="27">
        <v>288165</v>
      </c>
      <c r="B39" s="27" t="s">
        <v>102</v>
      </c>
      <c r="C39" s="27" t="s">
        <v>47</v>
      </c>
      <c r="D39" s="27" t="s">
        <v>18</v>
      </c>
      <c r="E39" s="28" t="s">
        <v>221</v>
      </c>
      <c r="F39" s="28" t="s">
        <v>222</v>
      </c>
      <c r="G39" s="28" t="s">
        <v>58</v>
      </c>
      <c r="H39" s="28" t="s">
        <v>39</v>
      </c>
      <c r="I39" s="28" t="s">
        <v>214</v>
      </c>
      <c r="J39" s="28" t="s">
        <v>223</v>
      </c>
      <c r="K39" s="29">
        <v>1252791</v>
      </c>
      <c r="L39" s="6">
        <v>3401</v>
      </c>
      <c r="M39" s="6" t="s">
        <v>421</v>
      </c>
      <c r="N39" s="6" t="s">
        <v>422</v>
      </c>
      <c r="O39" s="25">
        <v>327804</v>
      </c>
    </row>
    <row r="40" spans="1:15" ht="18" customHeight="1" x14ac:dyDescent="0.25">
      <c r="A40" s="27">
        <v>288299</v>
      </c>
      <c r="B40" s="27" t="s">
        <v>103</v>
      </c>
      <c r="C40" s="27" t="s">
        <v>47</v>
      </c>
      <c r="D40" s="27" t="s">
        <v>130</v>
      </c>
      <c r="E40" s="28" t="s">
        <v>342</v>
      </c>
      <c r="F40" s="28" t="s">
        <v>53</v>
      </c>
      <c r="G40" s="28" t="s">
        <v>295</v>
      </c>
      <c r="H40" s="28" t="s">
        <v>21</v>
      </c>
      <c r="I40" s="28" t="s">
        <v>283</v>
      </c>
      <c r="J40" s="28" t="s">
        <v>343</v>
      </c>
      <c r="K40" s="29">
        <v>853000</v>
      </c>
      <c r="L40" s="6">
        <v>3401</v>
      </c>
      <c r="M40" s="6" t="s">
        <v>373</v>
      </c>
      <c r="N40" s="6" t="s">
        <v>423</v>
      </c>
      <c r="O40" s="25">
        <v>151556</v>
      </c>
    </row>
    <row r="41" spans="1:15" ht="18" customHeight="1" x14ac:dyDescent="0.25">
      <c r="A41" s="27">
        <v>288438</v>
      </c>
      <c r="B41" s="27" t="s">
        <v>99</v>
      </c>
      <c r="C41" s="27" t="s">
        <v>192</v>
      </c>
      <c r="D41" s="27" t="s">
        <v>193</v>
      </c>
      <c r="E41" s="28" t="s">
        <v>344</v>
      </c>
      <c r="F41" s="28" t="s">
        <v>52</v>
      </c>
      <c r="G41" s="28" t="s">
        <v>339</v>
      </c>
      <c r="H41" s="28" t="s">
        <v>28</v>
      </c>
      <c r="I41" s="28" t="s">
        <v>121</v>
      </c>
      <c r="J41" s="28" t="s">
        <v>345</v>
      </c>
      <c r="K41" s="29">
        <v>321000</v>
      </c>
      <c r="L41" s="6">
        <v>3401</v>
      </c>
      <c r="M41" s="6" t="s">
        <v>424</v>
      </c>
      <c r="N41" s="6" t="s">
        <v>425</v>
      </c>
      <c r="O41" s="25">
        <v>160500</v>
      </c>
    </row>
    <row r="42" spans="1:15" ht="18" customHeight="1" x14ac:dyDescent="0.25">
      <c r="A42" s="27">
        <v>289516</v>
      </c>
      <c r="B42" s="27" t="s">
        <v>99</v>
      </c>
      <c r="C42" s="27" t="s">
        <v>37</v>
      </c>
      <c r="D42" s="27" t="s">
        <v>193</v>
      </c>
      <c r="E42" s="28" t="s">
        <v>224</v>
      </c>
      <c r="F42" s="28" t="s">
        <v>222</v>
      </c>
      <c r="G42" s="28" t="s">
        <v>225</v>
      </c>
      <c r="H42" s="28" t="s">
        <v>39</v>
      </c>
      <c r="I42" s="28" t="s">
        <v>202</v>
      </c>
      <c r="J42" s="28" t="s">
        <v>169</v>
      </c>
      <c r="K42" s="29">
        <v>318000</v>
      </c>
      <c r="L42" s="6">
        <v>3401</v>
      </c>
      <c r="M42" s="6" t="s">
        <v>380</v>
      </c>
      <c r="N42" s="6" t="s">
        <v>426</v>
      </c>
      <c r="O42" s="25">
        <v>159000</v>
      </c>
    </row>
    <row r="43" spans="1:15" ht="18" customHeight="1" x14ac:dyDescent="0.25">
      <c r="A43" s="27">
        <v>296030</v>
      </c>
      <c r="B43" s="27" t="s">
        <v>102</v>
      </c>
      <c r="C43" s="27" t="s">
        <v>192</v>
      </c>
      <c r="D43" s="27" t="s">
        <v>34</v>
      </c>
      <c r="E43" s="28" t="s">
        <v>56</v>
      </c>
      <c r="F43" s="28" t="s">
        <v>57</v>
      </c>
      <c r="G43" s="28" t="s">
        <v>58</v>
      </c>
      <c r="H43" s="28" t="s">
        <v>28</v>
      </c>
      <c r="I43" s="28" t="s">
        <v>121</v>
      </c>
      <c r="J43" s="28" t="s">
        <v>59</v>
      </c>
      <c r="K43" s="29">
        <v>543000</v>
      </c>
      <c r="L43" s="6">
        <v>3401</v>
      </c>
      <c r="M43" s="6" t="s">
        <v>427</v>
      </c>
      <c r="N43" s="6" t="s">
        <v>428</v>
      </c>
      <c r="O43" s="25">
        <v>181000</v>
      </c>
    </row>
    <row r="44" spans="1:15" ht="18" customHeight="1" x14ac:dyDescent="0.25">
      <c r="A44" s="27">
        <v>296347</v>
      </c>
      <c r="B44" s="27" t="s">
        <v>103</v>
      </c>
      <c r="C44" s="27" t="s">
        <v>16</v>
      </c>
      <c r="D44" s="27" t="s">
        <v>133</v>
      </c>
      <c r="E44" s="28" t="s">
        <v>346</v>
      </c>
      <c r="F44" s="28" t="s">
        <v>347</v>
      </c>
      <c r="G44" s="28" t="s">
        <v>348</v>
      </c>
      <c r="H44" s="28" t="s">
        <v>51</v>
      </c>
      <c r="I44" s="28" t="s">
        <v>215</v>
      </c>
      <c r="J44" s="28" t="s">
        <v>349</v>
      </c>
      <c r="K44" s="29">
        <v>51000</v>
      </c>
      <c r="L44" s="6">
        <v>3401</v>
      </c>
      <c r="M44" s="6" t="s">
        <v>429</v>
      </c>
      <c r="N44" s="6" t="s">
        <v>430</v>
      </c>
      <c r="O44" s="25">
        <v>51000</v>
      </c>
    </row>
    <row r="45" spans="1:15" ht="18" customHeight="1" x14ac:dyDescent="0.25">
      <c r="A45" s="27">
        <v>296510</v>
      </c>
      <c r="B45" s="27" t="s">
        <v>100</v>
      </c>
      <c r="C45" s="27" t="s">
        <v>16</v>
      </c>
      <c r="D45" s="27" t="s">
        <v>350</v>
      </c>
      <c r="E45" s="28" t="s">
        <v>351</v>
      </c>
      <c r="F45" s="28" t="s">
        <v>132</v>
      </c>
      <c r="G45" s="28" t="s">
        <v>352</v>
      </c>
      <c r="H45" s="28" t="s">
        <v>353</v>
      </c>
      <c r="I45" s="28" t="s">
        <v>354</v>
      </c>
      <c r="J45" s="28" t="s">
        <v>355</v>
      </c>
      <c r="K45" s="29">
        <v>862000</v>
      </c>
      <c r="L45" s="6">
        <v>3401</v>
      </c>
      <c r="M45" s="6">
        <v>29002500</v>
      </c>
      <c r="N45" s="6" t="s">
        <v>431</v>
      </c>
      <c r="O45" s="25">
        <v>431000</v>
      </c>
    </row>
    <row r="46" spans="1:15" ht="18" customHeight="1" x14ac:dyDescent="0.25">
      <c r="A46" s="27">
        <v>296664</v>
      </c>
      <c r="B46" s="27" t="s">
        <v>102</v>
      </c>
      <c r="C46" s="27" t="s">
        <v>22</v>
      </c>
      <c r="D46" s="27" t="s">
        <v>34</v>
      </c>
      <c r="E46" s="28" t="s">
        <v>120</v>
      </c>
      <c r="F46" s="28" t="s">
        <v>156</v>
      </c>
      <c r="G46" s="28" t="s">
        <v>166</v>
      </c>
      <c r="H46" s="28" t="s">
        <v>151</v>
      </c>
      <c r="I46" s="28" t="s">
        <v>291</v>
      </c>
      <c r="J46" s="28" t="s">
        <v>167</v>
      </c>
      <c r="K46" s="29">
        <v>2698000</v>
      </c>
      <c r="L46" s="6">
        <v>3401</v>
      </c>
      <c r="M46" s="6">
        <v>18150000</v>
      </c>
      <c r="N46" s="6" t="s">
        <v>432</v>
      </c>
      <c r="O46" s="25">
        <v>899334</v>
      </c>
    </row>
    <row r="47" spans="1:15" ht="18" customHeight="1" x14ac:dyDescent="0.25">
      <c r="A47" s="27">
        <v>299197</v>
      </c>
      <c r="B47" s="27" t="s">
        <v>101</v>
      </c>
      <c r="C47" s="27" t="s">
        <v>22</v>
      </c>
      <c r="D47" s="27" t="s">
        <v>44</v>
      </c>
      <c r="E47" s="28" t="s">
        <v>356</v>
      </c>
      <c r="F47" s="28" t="s">
        <v>227</v>
      </c>
      <c r="G47" s="28" t="s">
        <v>148</v>
      </c>
      <c r="H47" s="28" t="s">
        <v>151</v>
      </c>
      <c r="I47" s="28" t="s">
        <v>291</v>
      </c>
      <c r="J47" s="28" t="s">
        <v>199</v>
      </c>
      <c r="K47" s="29">
        <v>711000</v>
      </c>
      <c r="L47" s="6">
        <v>3401</v>
      </c>
      <c r="M47" s="6">
        <v>18150000</v>
      </c>
      <c r="N47" s="6">
        <v>100436001</v>
      </c>
      <c r="O47" s="25">
        <v>10667</v>
      </c>
    </row>
    <row r="48" spans="1:15" ht="18" customHeight="1" x14ac:dyDescent="0.25">
      <c r="A48" s="27">
        <v>299271</v>
      </c>
      <c r="B48" s="27" t="s">
        <v>99</v>
      </c>
      <c r="C48" s="27" t="s">
        <v>16</v>
      </c>
      <c r="D48" s="27" t="s">
        <v>193</v>
      </c>
      <c r="E48" s="28" t="s">
        <v>357</v>
      </c>
      <c r="F48" s="28" t="s">
        <v>132</v>
      </c>
      <c r="G48" s="28" t="s">
        <v>295</v>
      </c>
      <c r="H48" s="28" t="s">
        <v>39</v>
      </c>
      <c r="I48" s="28" t="s">
        <v>358</v>
      </c>
      <c r="J48" s="28" t="s">
        <v>359</v>
      </c>
      <c r="K48" s="29">
        <v>244000</v>
      </c>
      <c r="L48" s="6">
        <v>3401</v>
      </c>
      <c r="M48" s="6">
        <v>14151000</v>
      </c>
      <c r="N48" s="6" t="s">
        <v>433</v>
      </c>
      <c r="O48" s="25">
        <v>122000</v>
      </c>
    </row>
    <row r="49" spans="1:15" ht="18" customHeight="1" x14ac:dyDescent="0.25">
      <c r="A49" s="27">
        <v>300214</v>
      </c>
      <c r="B49" s="27" t="s">
        <v>103</v>
      </c>
      <c r="C49" s="27" t="s">
        <v>16</v>
      </c>
      <c r="D49" s="27" t="s">
        <v>133</v>
      </c>
      <c r="E49" s="28" t="s">
        <v>226</v>
      </c>
      <c r="F49" s="28" t="s">
        <v>227</v>
      </c>
      <c r="G49" s="28" t="s">
        <v>58</v>
      </c>
      <c r="H49" s="28" t="s">
        <v>24</v>
      </c>
      <c r="I49" s="28" t="s">
        <v>228</v>
      </c>
      <c r="J49" s="28" t="s">
        <v>229</v>
      </c>
      <c r="K49" s="29">
        <v>1300000</v>
      </c>
      <c r="L49" s="6">
        <v>3401</v>
      </c>
      <c r="M49" s="6" t="s">
        <v>394</v>
      </c>
      <c r="N49" s="6" t="s">
        <v>434</v>
      </c>
      <c r="O49" s="25">
        <v>124500</v>
      </c>
    </row>
    <row r="50" spans="1:15" ht="18" customHeight="1" x14ac:dyDescent="0.25">
      <c r="A50" s="27">
        <v>300504</v>
      </c>
      <c r="B50" s="27" t="s">
        <v>104</v>
      </c>
      <c r="C50" s="27" t="s">
        <v>61</v>
      </c>
      <c r="D50" s="27" t="s">
        <v>62</v>
      </c>
      <c r="E50" s="28" t="s">
        <v>360</v>
      </c>
      <c r="F50" s="28" t="s">
        <v>222</v>
      </c>
      <c r="G50" s="28" t="s">
        <v>361</v>
      </c>
      <c r="H50" s="28" t="s">
        <v>60</v>
      </c>
      <c r="I50" s="28" t="s">
        <v>170</v>
      </c>
      <c r="J50" s="28" t="s">
        <v>246</v>
      </c>
      <c r="K50" s="29">
        <v>2664000</v>
      </c>
      <c r="L50" s="6">
        <v>3401</v>
      </c>
      <c r="M50" s="6" t="s">
        <v>435</v>
      </c>
      <c r="N50" s="6" t="s">
        <v>436</v>
      </c>
      <c r="O50" s="25">
        <v>1776000</v>
      </c>
    </row>
    <row r="51" spans="1:15" ht="18" customHeight="1" x14ac:dyDescent="0.25">
      <c r="A51" s="27">
        <v>301249</v>
      </c>
      <c r="B51" s="27" t="s">
        <v>103</v>
      </c>
      <c r="C51" s="27" t="s">
        <v>16</v>
      </c>
      <c r="D51" s="27" t="s">
        <v>66</v>
      </c>
      <c r="E51" s="28" t="s">
        <v>230</v>
      </c>
      <c r="F51" s="28" t="s">
        <v>135</v>
      </c>
      <c r="G51" s="28" t="s">
        <v>58</v>
      </c>
      <c r="H51" s="28" t="s">
        <v>231</v>
      </c>
      <c r="I51" s="28" t="s">
        <v>232</v>
      </c>
      <c r="J51" s="28" t="s">
        <v>233</v>
      </c>
      <c r="K51" s="29">
        <v>2476000</v>
      </c>
      <c r="L51" s="6">
        <v>3401</v>
      </c>
      <c r="M51" s="6" t="s">
        <v>437</v>
      </c>
      <c r="N51" s="6" t="s">
        <v>438</v>
      </c>
      <c r="O51" s="25">
        <v>232000</v>
      </c>
    </row>
    <row r="52" spans="1:15" ht="18" customHeight="1" x14ac:dyDescent="0.25">
      <c r="A52" s="27">
        <v>301352</v>
      </c>
      <c r="B52" s="27" t="s">
        <v>103</v>
      </c>
      <c r="C52" s="27" t="s">
        <v>16</v>
      </c>
      <c r="D52" s="27" t="s">
        <v>66</v>
      </c>
      <c r="E52" s="28" t="s">
        <v>234</v>
      </c>
      <c r="F52" s="28" t="s">
        <v>64</v>
      </c>
      <c r="G52" s="28" t="s">
        <v>67</v>
      </c>
      <c r="H52" s="28" t="s">
        <v>35</v>
      </c>
      <c r="I52" s="28" t="s">
        <v>36</v>
      </c>
      <c r="J52" s="28" t="s">
        <v>235</v>
      </c>
      <c r="K52" s="29">
        <v>2277000</v>
      </c>
      <c r="L52" s="6">
        <v>3401</v>
      </c>
      <c r="M52" s="6" t="s">
        <v>439</v>
      </c>
      <c r="N52" s="6" t="s">
        <v>440</v>
      </c>
      <c r="O52" s="25">
        <v>44334</v>
      </c>
    </row>
    <row r="53" spans="1:15" ht="18" customHeight="1" x14ac:dyDescent="0.25">
      <c r="A53" s="27">
        <v>301519</v>
      </c>
      <c r="B53" s="27" t="s">
        <v>101</v>
      </c>
      <c r="C53" s="27" t="s">
        <v>22</v>
      </c>
      <c r="D53" s="27" t="s">
        <v>44</v>
      </c>
      <c r="E53" s="28" t="s">
        <v>236</v>
      </c>
      <c r="F53" s="28" t="s">
        <v>237</v>
      </c>
      <c r="G53" s="28" t="s">
        <v>238</v>
      </c>
      <c r="H53" s="28" t="s">
        <v>39</v>
      </c>
      <c r="I53" s="28" t="s">
        <v>291</v>
      </c>
      <c r="J53" s="28" t="s">
        <v>239</v>
      </c>
      <c r="K53" s="29">
        <v>1239000</v>
      </c>
      <c r="L53" s="6">
        <v>3401</v>
      </c>
      <c r="M53" s="6">
        <v>18150000</v>
      </c>
      <c r="N53" s="6">
        <v>100518001</v>
      </c>
      <c r="O53" s="25">
        <v>329500</v>
      </c>
    </row>
    <row r="54" spans="1:15" ht="18" customHeight="1" x14ac:dyDescent="0.25">
      <c r="A54" s="27">
        <v>302083</v>
      </c>
      <c r="B54" s="27" t="s">
        <v>101</v>
      </c>
      <c r="C54" s="27" t="s">
        <v>16</v>
      </c>
      <c r="D54" s="27" t="s">
        <v>44</v>
      </c>
      <c r="E54" s="28" t="s">
        <v>240</v>
      </c>
      <c r="F54" s="28" t="s">
        <v>131</v>
      </c>
      <c r="G54" s="28" t="s">
        <v>58</v>
      </c>
      <c r="H54" s="28" t="s">
        <v>134</v>
      </c>
      <c r="I54" s="28" t="s">
        <v>309</v>
      </c>
      <c r="J54" s="28" t="s">
        <v>241</v>
      </c>
      <c r="K54" s="29">
        <v>3444000</v>
      </c>
      <c r="L54" s="6">
        <v>3401</v>
      </c>
      <c r="M54" s="6" t="s">
        <v>398</v>
      </c>
      <c r="N54" s="6" t="s">
        <v>441</v>
      </c>
      <c r="O54" s="25">
        <v>1140000</v>
      </c>
    </row>
    <row r="55" spans="1:15" ht="18" customHeight="1" x14ac:dyDescent="0.25">
      <c r="A55" s="27">
        <v>303490</v>
      </c>
      <c r="B55" s="27" t="s">
        <v>99</v>
      </c>
      <c r="C55" s="27" t="s">
        <v>192</v>
      </c>
      <c r="D55" s="27" t="s">
        <v>193</v>
      </c>
      <c r="E55" s="28" t="s">
        <v>242</v>
      </c>
      <c r="F55" s="28" t="s">
        <v>64</v>
      </c>
      <c r="G55" s="28" t="s">
        <v>58</v>
      </c>
      <c r="H55" s="28" t="s">
        <v>28</v>
      </c>
      <c r="I55" s="28" t="s">
        <v>121</v>
      </c>
      <c r="J55" s="28" t="s">
        <v>243</v>
      </c>
      <c r="K55" s="29">
        <v>1900667</v>
      </c>
      <c r="L55" s="6">
        <v>3401</v>
      </c>
      <c r="M55" s="6" t="s">
        <v>442</v>
      </c>
      <c r="N55" s="6" t="s">
        <v>443</v>
      </c>
      <c r="O55" s="25">
        <v>950334</v>
      </c>
    </row>
    <row r="56" spans="1:15" ht="18" customHeight="1" x14ac:dyDescent="0.25">
      <c r="A56" s="27">
        <v>309547</v>
      </c>
      <c r="B56" s="27" t="s">
        <v>103</v>
      </c>
      <c r="C56" s="27" t="s">
        <v>47</v>
      </c>
      <c r="D56" s="27" t="s">
        <v>130</v>
      </c>
      <c r="E56" s="28" t="s">
        <v>244</v>
      </c>
      <c r="F56" s="28" t="s">
        <v>131</v>
      </c>
      <c r="G56" s="28" t="s">
        <v>88</v>
      </c>
      <c r="H56" s="28" t="s">
        <v>39</v>
      </c>
      <c r="I56" s="28" t="s">
        <v>245</v>
      </c>
      <c r="J56" s="28" t="s">
        <v>246</v>
      </c>
      <c r="K56" s="29">
        <v>1859334</v>
      </c>
      <c r="L56" s="6">
        <v>3401</v>
      </c>
      <c r="M56" s="6" t="s">
        <v>444</v>
      </c>
      <c r="N56" s="6" t="s">
        <v>445</v>
      </c>
      <c r="O56" s="25">
        <v>286445</v>
      </c>
    </row>
    <row r="57" spans="1:15" ht="18" customHeight="1" x14ac:dyDescent="0.25">
      <c r="A57" s="27">
        <v>309869</v>
      </c>
      <c r="B57" s="27" t="s">
        <v>103</v>
      </c>
      <c r="C57" s="27" t="s">
        <v>47</v>
      </c>
      <c r="D57" s="27" t="s">
        <v>130</v>
      </c>
      <c r="E57" s="28" t="s">
        <v>116</v>
      </c>
      <c r="F57" s="28" t="s">
        <v>83</v>
      </c>
      <c r="G57" s="28" t="s">
        <v>139</v>
      </c>
      <c r="H57" s="28" t="s">
        <v>39</v>
      </c>
      <c r="I57" s="28" t="s">
        <v>296</v>
      </c>
      <c r="J57" s="28" t="s">
        <v>85</v>
      </c>
      <c r="K57" s="29">
        <v>1082000</v>
      </c>
      <c r="L57" s="6">
        <v>3401</v>
      </c>
      <c r="M57" s="6" t="s">
        <v>446</v>
      </c>
      <c r="N57" s="6" t="s">
        <v>447</v>
      </c>
      <c r="O57" s="25">
        <v>360667</v>
      </c>
    </row>
    <row r="58" spans="1:15" ht="18" customHeight="1" x14ac:dyDescent="0.25">
      <c r="A58" s="27">
        <v>310713</v>
      </c>
      <c r="B58" s="27" t="s">
        <v>216</v>
      </c>
      <c r="C58" s="27" t="s">
        <v>37</v>
      </c>
      <c r="D58" s="27" t="s">
        <v>247</v>
      </c>
      <c r="E58" s="28" t="s">
        <v>248</v>
      </c>
      <c r="F58" s="28" t="s">
        <v>227</v>
      </c>
      <c r="G58" s="28" t="s">
        <v>249</v>
      </c>
      <c r="H58" s="28" t="s">
        <v>68</v>
      </c>
      <c r="I58" s="28" t="s">
        <v>250</v>
      </c>
      <c r="J58" s="28" t="s">
        <v>251</v>
      </c>
      <c r="K58" s="29">
        <v>26911000</v>
      </c>
      <c r="L58" s="6">
        <v>3401</v>
      </c>
      <c r="M58" s="6" t="s">
        <v>448</v>
      </c>
      <c r="N58" s="6" t="s">
        <v>449</v>
      </c>
      <c r="O58" s="25">
        <v>10603000</v>
      </c>
    </row>
    <row r="59" spans="1:15" ht="18" customHeight="1" x14ac:dyDescent="0.25">
      <c r="A59" s="27">
        <v>311341</v>
      </c>
      <c r="B59" s="27" t="s">
        <v>104</v>
      </c>
      <c r="C59" s="27" t="s">
        <v>61</v>
      </c>
      <c r="D59" s="27" t="s">
        <v>62</v>
      </c>
      <c r="E59" s="28" t="s">
        <v>362</v>
      </c>
      <c r="F59" s="28" t="s">
        <v>135</v>
      </c>
      <c r="G59" s="28" t="s">
        <v>339</v>
      </c>
      <c r="H59" s="28" t="s">
        <v>84</v>
      </c>
      <c r="I59" s="28" t="s">
        <v>296</v>
      </c>
      <c r="J59" s="28" t="s">
        <v>363</v>
      </c>
      <c r="K59" s="29">
        <v>488000</v>
      </c>
      <c r="L59" s="6">
        <v>3401</v>
      </c>
      <c r="M59" s="6" t="s">
        <v>450</v>
      </c>
      <c r="N59" s="6" t="s">
        <v>451</v>
      </c>
      <c r="O59" s="25">
        <v>488000</v>
      </c>
    </row>
    <row r="60" spans="1:15" ht="18" customHeight="1" x14ac:dyDescent="0.25">
      <c r="A60" s="27">
        <v>312333</v>
      </c>
      <c r="B60" s="27" t="s">
        <v>104</v>
      </c>
      <c r="C60" s="27" t="s">
        <v>364</v>
      </c>
      <c r="D60" s="27" t="s">
        <v>62</v>
      </c>
      <c r="E60" s="28" t="s">
        <v>82</v>
      </c>
      <c r="F60" s="28" t="s">
        <v>83</v>
      </c>
      <c r="G60" s="28" t="s">
        <v>76</v>
      </c>
      <c r="H60" s="28" t="s">
        <v>84</v>
      </c>
      <c r="I60" s="28" t="s">
        <v>296</v>
      </c>
      <c r="J60" s="28" t="s">
        <v>85</v>
      </c>
      <c r="K60" s="29">
        <v>1225587</v>
      </c>
      <c r="L60" s="6">
        <v>3401</v>
      </c>
      <c r="M60" s="6" t="s">
        <v>452</v>
      </c>
      <c r="N60" s="6" t="s">
        <v>453</v>
      </c>
      <c r="O60" s="25">
        <v>612794</v>
      </c>
    </row>
    <row r="61" spans="1:15" ht="18" customHeight="1" x14ac:dyDescent="0.25">
      <c r="A61" s="27">
        <v>314485</v>
      </c>
      <c r="B61" s="27" t="s">
        <v>99</v>
      </c>
      <c r="C61" s="27" t="s">
        <v>22</v>
      </c>
      <c r="D61" s="27" t="s">
        <v>193</v>
      </c>
      <c r="E61" s="28" t="s">
        <v>171</v>
      </c>
      <c r="F61" s="28" t="s">
        <v>57</v>
      </c>
      <c r="G61" s="28" t="s">
        <v>88</v>
      </c>
      <c r="H61" s="28" t="s">
        <v>69</v>
      </c>
      <c r="I61" s="28" t="s">
        <v>365</v>
      </c>
      <c r="J61" s="28" t="s">
        <v>172</v>
      </c>
      <c r="K61" s="29">
        <v>379246</v>
      </c>
      <c r="L61" s="6">
        <v>3401</v>
      </c>
      <c r="M61" s="6" t="s">
        <v>454</v>
      </c>
      <c r="N61" s="6" t="s">
        <v>455</v>
      </c>
      <c r="O61" s="25">
        <v>83809</v>
      </c>
    </row>
    <row r="62" spans="1:15" ht="18" customHeight="1" x14ac:dyDescent="0.25">
      <c r="A62" s="27">
        <v>314810</v>
      </c>
      <c r="B62" s="27" t="s">
        <v>99</v>
      </c>
      <c r="C62" s="27" t="s">
        <v>22</v>
      </c>
      <c r="D62" s="27" t="s">
        <v>193</v>
      </c>
      <c r="E62" s="28" t="s">
        <v>366</v>
      </c>
      <c r="F62" s="28" t="s">
        <v>367</v>
      </c>
      <c r="G62" s="28" t="s">
        <v>295</v>
      </c>
      <c r="H62" s="28" t="s">
        <v>141</v>
      </c>
      <c r="I62" s="28" t="s">
        <v>142</v>
      </c>
      <c r="J62" s="28" t="s">
        <v>368</v>
      </c>
      <c r="K62" s="29">
        <v>296000</v>
      </c>
      <c r="L62" s="6">
        <v>3401</v>
      </c>
      <c r="M62" s="6" t="s">
        <v>376</v>
      </c>
      <c r="N62" s="6" t="s">
        <v>456</v>
      </c>
      <c r="O62" s="25">
        <v>286000</v>
      </c>
    </row>
    <row r="63" spans="1:15" ht="18" customHeight="1" x14ac:dyDescent="0.25">
      <c r="A63" s="27">
        <v>315503</v>
      </c>
      <c r="B63" s="27" t="s">
        <v>106</v>
      </c>
      <c r="C63" s="27" t="s">
        <v>22</v>
      </c>
      <c r="D63" s="27" t="s">
        <v>122</v>
      </c>
      <c r="E63" s="28" t="s">
        <v>107</v>
      </c>
      <c r="F63" s="28" t="s">
        <v>123</v>
      </c>
      <c r="G63" s="28" t="s">
        <v>238</v>
      </c>
      <c r="H63" s="28" t="s">
        <v>124</v>
      </c>
      <c r="I63" s="28" t="s">
        <v>252</v>
      </c>
      <c r="J63" s="28" t="s">
        <v>125</v>
      </c>
      <c r="K63" s="29">
        <v>643000</v>
      </c>
      <c r="L63" s="6">
        <v>3401</v>
      </c>
      <c r="M63" s="6" t="s">
        <v>457</v>
      </c>
      <c r="N63" s="6" t="s">
        <v>458</v>
      </c>
      <c r="O63" s="25">
        <v>214334</v>
      </c>
    </row>
    <row r="64" spans="1:15" ht="18" customHeight="1" x14ac:dyDescent="0.25">
      <c r="A64" s="27">
        <v>315928</v>
      </c>
      <c r="B64" s="27" t="s">
        <v>99</v>
      </c>
      <c r="C64" s="27" t="s">
        <v>16</v>
      </c>
      <c r="D64" s="27" t="s">
        <v>193</v>
      </c>
      <c r="E64" s="28" t="s">
        <v>117</v>
      </c>
      <c r="F64" s="28" t="s">
        <v>154</v>
      </c>
      <c r="G64" s="28" t="s">
        <v>58</v>
      </c>
      <c r="H64" s="28" t="s">
        <v>35</v>
      </c>
      <c r="I64" s="28" t="s">
        <v>369</v>
      </c>
      <c r="J64" s="28" t="s">
        <v>159</v>
      </c>
      <c r="K64" s="29">
        <v>2969000</v>
      </c>
      <c r="L64" s="6">
        <v>3401</v>
      </c>
      <c r="M64" s="6" t="s">
        <v>439</v>
      </c>
      <c r="N64" s="6" t="s">
        <v>459</v>
      </c>
      <c r="O64" s="25">
        <v>738334</v>
      </c>
    </row>
    <row r="65" spans="1:15" ht="18" customHeight="1" x14ac:dyDescent="0.25">
      <c r="A65" s="27">
        <v>315985</v>
      </c>
      <c r="B65" s="27" t="s">
        <v>101</v>
      </c>
      <c r="C65" s="27" t="s">
        <v>22</v>
      </c>
      <c r="D65" s="27" t="s">
        <v>44</v>
      </c>
      <c r="E65" s="28" t="s">
        <v>173</v>
      </c>
      <c r="F65" s="28" t="s">
        <v>154</v>
      </c>
      <c r="G65" s="28" t="s">
        <v>155</v>
      </c>
      <c r="H65" s="28" t="s">
        <v>65</v>
      </c>
      <c r="I65" s="28" t="s">
        <v>370</v>
      </c>
      <c r="J65" s="28" t="s">
        <v>174</v>
      </c>
      <c r="K65" s="29">
        <v>3724820</v>
      </c>
      <c r="L65" s="6">
        <v>3401</v>
      </c>
      <c r="M65" s="6">
        <v>18100000</v>
      </c>
      <c r="N65" s="6">
        <v>102378101</v>
      </c>
      <c r="O65" s="25">
        <v>1241607</v>
      </c>
    </row>
    <row r="66" spans="1:15" ht="18" customHeight="1" x14ac:dyDescent="0.25">
      <c r="A66" s="27">
        <v>320714</v>
      </c>
      <c r="B66" s="27" t="s">
        <v>111</v>
      </c>
      <c r="C66" s="27" t="s">
        <v>41</v>
      </c>
      <c r="D66" s="27" t="s">
        <v>90</v>
      </c>
      <c r="E66" s="28" t="s">
        <v>253</v>
      </c>
      <c r="F66" s="28" t="s">
        <v>254</v>
      </c>
      <c r="G66" s="28" t="s">
        <v>139</v>
      </c>
      <c r="H66" s="28" t="s">
        <v>29</v>
      </c>
      <c r="I66" s="28" t="s">
        <v>175</v>
      </c>
      <c r="J66" s="28" t="s">
        <v>255</v>
      </c>
      <c r="K66" s="29">
        <v>1816000</v>
      </c>
      <c r="L66" s="6">
        <v>3401</v>
      </c>
      <c r="M66" s="6">
        <v>15300500</v>
      </c>
      <c r="N66" s="6">
        <v>102226101</v>
      </c>
      <c r="O66" s="25">
        <v>164167</v>
      </c>
    </row>
    <row r="67" spans="1:15" ht="18" customHeight="1" x14ac:dyDescent="0.25">
      <c r="A67" s="27">
        <v>322375</v>
      </c>
      <c r="B67" s="27" t="s">
        <v>103</v>
      </c>
      <c r="C67" s="27" t="s">
        <v>192</v>
      </c>
      <c r="D67" s="27" t="s">
        <v>130</v>
      </c>
      <c r="E67" s="28" t="s">
        <v>256</v>
      </c>
      <c r="F67" s="28" t="s">
        <v>257</v>
      </c>
      <c r="G67" s="28" t="s">
        <v>67</v>
      </c>
      <c r="H67" s="28" t="s">
        <v>258</v>
      </c>
      <c r="I67" s="28" t="s">
        <v>259</v>
      </c>
      <c r="J67" s="28" t="s">
        <v>260</v>
      </c>
      <c r="K67" s="29">
        <v>1994290</v>
      </c>
      <c r="L67" s="6">
        <v>3401</v>
      </c>
      <c r="M67" s="6" t="s">
        <v>392</v>
      </c>
      <c r="N67" s="6" t="s">
        <v>460</v>
      </c>
      <c r="O67" s="25">
        <v>664764</v>
      </c>
    </row>
    <row r="68" spans="1:15" ht="18" customHeight="1" x14ac:dyDescent="0.25">
      <c r="A68" s="27">
        <v>322382</v>
      </c>
      <c r="B68" s="27" t="s">
        <v>103</v>
      </c>
      <c r="C68" s="27" t="s">
        <v>47</v>
      </c>
      <c r="D68" s="27" t="s">
        <v>130</v>
      </c>
      <c r="E68" s="28" t="s">
        <v>110</v>
      </c>
      <c r="F68" s="28" t="s">
        <v>136</v>
      </c>
      <c r="G68" s="28" t="s">
        <v>137</v>
      </c>
      <c r="H68" s="28" t="s">
        <v>60</v>
      </c>
      <c r="I68" s="28" t="s">
        <v>170</v>
      </c>
      <c r="J68" s="28" t="s">
        <v>138</v>
      </c>
      <c r="K68" s="29">
        <v>2158000</v>
      </c>
      <c r="L68" s="6">
        <v>3401</v>
      </c>
      <c r="M68" s="6" t="s">
        <v>435</v>
      </c>
      <c r="N68" s="6" t="s">
        <v>461</v>
      </c>
      <c r="O68" s="25">
        <v>719334</v>
      </c>
    </row>
    <row r="69" spans="1:15" ht="18" customHeight="1" x14ac:dyDescent="0.25">
      <c r="A69" s="27">
        <v>322457</v>
      </c>
      <c r="B69" s="27" t="s">
        <v>103</v>
      </c>
      <c r="C69" s="27" t="s">
        <v>40</v>
      </c>
      <c r="D69" s="27" t="s">
        <v>130</v>
      </c>
      <c r="E69" s="28" t="s">
        <v>261</v>
      </c>
      <c r="F69" s="28" t="s">
        <v>257</v>
      </c>
      <c r="G69" s="28" t="s">
        <v>67</v>
      </c>
      <c r="H69" s="28" t="s">
        <v>72</v>
      </c>
      <c r="I69" s="28" t="s">
        <v>73</v>
      </c>
      <c r="J69" s="28" t="s">
        <v>262</v>
      </c>
      <c r="K69" s="29">
        <v>1991000</v>
      </c>
      <c r="L69" s="6">
        <v>3401</v>
      </c>
      <c r="M69" s="6">
        <v>28002025</v>
      </c>
      <c r="N69" s="31">
        <v>102917101</v>
      </c>
      <c r="O69" s="30">
        <v>663667</v>
      </c>
    </row>
    <row r="70" spans="1:15" ht="18" customHeight="1" x14ac:dyDescent="0.25">
      <c r="A70" s="27">
        <v>322558</v>
      </c>
      <c r="B70" s="27" t="s">
        <v>103</v>
      </c>
      <c r="C70" s="27" t="s">
        <v>47</v>
      </c>
      <c r="D70" s="27" t="s">
        <v>130</v>
      </c>
      <c r="E70" s="28" t="s">
        <v>263</v>
      </c>
      <c r="F70" s="28" t="s">
        <v>264</v>
      </c>
      <c r="G70" s="28" t="s">
        <v>265</v>
      </c>
      <c r="H70" s="28" t="s">
        <v>60</v>
      </c>
      <c r="I70" s="28" t="s">
        <v>170</v>
      </c>
      <c r="J70" s="28" t="s">
        <v>266</v>
      </c>
      <c r="K70" s="29">
        <v>2727000</v>
      </c>
      <c r="L70" s="6">
        <v>3401</v>
      </c>
      <c r="M70" s="6">
        <v>15100000</v>
      </c>
      <c r="N70" s="6">
        <v>104113101</v>
      </c>
      <c r="O70" s="25">
        <v>1363500</v>
      </c>
    </row>
    <row r="71" spans="1:15" ht="18" customHeight="1" x14ac:dyDescent="0.25">
      <c r="A71" s="27">
        <v>331723</v>
      </c>
      <c r="B71" s="27" t="s">
        <v>100</v>
      </c>
      <c r="C71" s="27" t="s">
        <v>16</v>
      </c>
      <c r="D71" s="27" t="s">
        <v>25</v>
      </c>
      <c r="E71" s="28" t="s">
        <v>96</v>
      </c>
      <c r="F71" s="28" t="s">
        <v>17</v>
      </c>
      <c r="G71" s="28" t="s">
        <v>97</v>
      </c>
      <c r="H71" s="28" t="s">
        <v>68</v>
      </c>
      <c r="I71" s="28" t="s">
        <v>179</v>
      </c>
      <c r="J71" s="28" t="s">
        <v>94</v>
      </c>
      <c r="K71" s="29">
        <v>2000000</v>
      </c>
      <c r="L71" s="6">
        <v>3401</v>
      </c>
      <c r="M71" s="6" t="s">
        <v>462</v>
      </c>
      <c r="N71" s="6" t="s">
        <v>463</v>
      </c>
      <c r="O71" s="25">
        <v>666667</v>
      </c>
    </row>
    <row r="72" spans="1:15" ht="18" customHeight="1" x14ac:dyDescent="0.25">
      <c r="A72" s="27">
        <v>333042</v>
      </c>
      <c r="B72" s="27" t="s">
        <v>109</v>
      </c>
      <c r="C72" s="27" t="s">
        <v>70</v>
      </c>
      <c r="D72" s="27" t="s">
        <v>71</v>
      </c>
      <c r="E72" s="28" t="s">
        <v>112</v>
      </c>
      <c r="F72" s="28" t="s">
        <v>144</v>
      </c>
      <c r="G72" s="28" t="s">
        <v>145</v>
      </c>
      <c r="H72" s="28" t="s">
        <v>15</v>
      </c>
      <c r="I72" s="28" t="s">
        <v>202</v>
      </c>
      <c r="J72" s="28" t="s">
        <v>143</v>
      </c>
      <c r="K72" s="29">
        <v>300000</v>
      </c>
      <c r="L72" s="6">
        <v>3401</v>
      </c>
      <c r="M72" s="6" t="s">
        <v>380</v>
      </c>
      <c r="N72" s="6" t="s">
        <v>464</v>
      </c>
      <c r="O72" s="25">
        <v>100000</v>
      </c>
    </row>
    <row r="73" spans="1:15" ht="18" customHeight="1" x14ac:dyDescent="0.25">
      <c r="A73" s="27">
        <v>333157</v>
      </c>
      <c r="B73" s="27" t="s">
        <v>102</v>
      </c>
      <c r="C73" s="27" t="s">
        <v>371</v>
      </c>
      <c r="D73" s="27" t="s">
        <v>18</v>
      </c>
      <c r="E73" s="28" t="s">
        <v>267</v>
      </c>
      <c r="F73" s="28" t="s">
        <v>268</v>
      </c>
      <c r="G73" s="28" t="s">
        <v>269</v>
      </c>
      <c r="H73" s="28" t="s">
        <v>19</v>
      </c>
      <c r="I73" s="28" t="s">
        <v>292</v>
      </c>
      <c r="J73" s="28" t="s">
        <v>270</v>
      </c>
      <c r="K73" s="29">
        <v>993000</v>
      </c>
      <c r="L73" s="6">
        <v>3401</v>
      </c>
      <c r="M73" s="6" t="s">
        <v>465</v>
      </c>
      <c r="N73" s="6" t="s">
        <v>466</v>
      </c>
      <c r="O73" s="25">
        <v>331000</v>
      </c>
    </row>
    <row r="74" spans="1:15" ht="18" customHeight="1" x14ac:dyDescent="0.25">
      <c r="A74" s="27">
        <v>333868</v>
      </c>
      <c r="B74" s="27" t="s">
        <v>102</v>
      </c>
      <c r="C74" s="27" t="s">
        <v>372</v>
      </c>
      <c r="D74" s="27" t="s">
        <v>18</v>
      </c>
      <c r="E74" s="28" t="s">
        <v>115</v>
      </c>
      <c r="F74" s="28" t="s">
        <v>152</v>
      </c>
      <c r="G74" s="28" t="s">
        <v>88</v>
      </c>
      <c r="H74" s="28" t="s">
        <v>19</v>
      </c>
      <c r="I74" s="28" t="s">
        <v>292</v>
      </c>
      <c r="J74" s="28" t="s">
        <v>153</v>
      </c>
      <c r="K74" s="29">
        <v>1014000</v>
      </c>
      <c r="L74" s="6">
        <v>3421</v>
      </c>
      <c r="M74" s="6">
        <v>13051067</v>
      </c>
      <c r="N74" s="6">
        <v>103711101</v>
      </c>
      <c r="O74" s="25">
        <v>338000</v>
      </c>
    </row>
    <row r="75" spans="1:15" ht="18" customHeight="1" x14ac:dyDescent="0.25">
      <c r="A75" s="27">
        <v>337295</v>
      </c>
      <c r="B75" s="27" t="s">
        <v>105</v>
      </c>
      <c r="C75" s="27" t="s">
        <v>364</v>
      </c>
      <c r="D75" s="27" t="s">
        <v>165</v>
      </c>
      <c r="E75" s="28" t="s">
        <v>119</v>
      </c>
      <c r="F75" s="28" t="s">
        <v>156</v>
      </c>
      <c r="G75" s="28" t="s">
        <v>129</v>
      </c>
      <c r="H75" s="28" t="s">
        <v>39</v>
      </c>
      <c r="I75" s="28" t="s">
        <v>73</v>
      </c>
      <c r="J75" s="28" t="s">
        <v>180</v>
      </c>
      <c r="K75" s="29">
        <v>10000</v>
      </c>
      <c r="L75" s="6">
        <v>3401</v>
      </c>
      <c r="M75" s="6">
        <v>28002025</v>
      </c>
      <c r="N75" s="6">
        <v>103588101</v>
      </c>
      <c r="O75" s="25">
        <v>3334</v>
      </c>
    </row>
    <row r="76" spans="1:15" ht="18" customHeight="1" x14ac:dyDescent="0.25">
      <c r="A76" s="27">
        <v>341262</v>
      </c>
      <c r="B76" s="27" t="s">
        <v>103</v>
      </c>
      <c r="C76" s="27" t="s">
        <v>22</v>
      </c>
      <c r="D76" s="27" t="s">
        <v>182</v>
      </c>
      <c r="E76" s="28" t="s">
        <v>181</v>
      </c>
      <c r="F76" s="28" t="s">
        <v>183</v>
      </c>
      <c r="G76" s="28" t="s">
        <v>184</v>
      </c>
      <c r="H76" s="28" t="s">
        <v>124</v>
      </c>
      <c r="I76" s="28" t="s">
        <v>252</v>
      </c>
      <c r="J76" s="28" t="s">
        <v>185</v>
      </c>
      <c r="K76" s="29">
        <v>5036000</v>
      </c>
      <c r="L76" s="6">
        <v>3401</v>
      </c>
      <c r="M76" s="6">
        <v>12100000</v>
      </c>
      <c r="N76" s="6">
        <v>104427101</v>
      </c>
      <c r="O76" s="25">
        <v>1678667</v>
      </c>
    </row>
    <row r="77" spans="1:15" ht="18" customHeight="1" x14ac:dyDescent="0.25">
      <c r="A77" s="27"/>
      <c r="B77" s="27"/>
      <c r="C77" s="27"/>
      <c r="D77" s="27"/>
      <c r="E77" s="28"/>
      <c r="F77" s="28"/>
      <c r="G77" s="28"/>
      <c r="H77" s="28"/>
      <c r="I77" s="28"/>
      <c r="J77" s="28"/>
      <c r="K77" s="29"/>
      <c r="L77" s="6"/>
      <c r="M77" s="6"/>
      <c r="N77" s="6"/>
      <c r="O77" s="25"/>
    </row>
    <row r="78" spans="1:15" ht="18" customHeight="1" x14ac:dyDescent="0.25">
      <c r="A78" s="27"/>
      <c r="B78" s="27"/>
      <c r="C78" s="27"/>
      <c r="D78" s="27"/>
      <c r="E78" s="28"/>
      <c r="F78" s="28"/>
      <c r="G78" s="28"/>
      <c r="H78" s="28"/>
      <c r="I78" s="28"/>
      <c r="J78" s="28"/>
      <c r="K78" s="29"/>
      <c r="L78" s="6"/>
      <c r="M78" s="6"/>
      <c r="N78" s="6" t="s">
        <v>467</v>
      </c>
      <c r="O78" s="30">
        <f>SUM(O4:O77)</f>
        <v>80462029</v>
      </c>
    </row>
    <row r="79" spans="1:15" ht="18" customHeight="1" x14ac:dyDescent="0.25">
      <c r="A79" s="27"/>
      <c r="B79" s="27"/>
      <c r="C79" s="27"/>
      <c r="D79" s="27"/>
      <c r="E79" s="28"/>
      <c r="F79" s="28"/>
      <c r="G79" s="28"/>
      <c r="H79" s="28"/>
      <c r="I79" s="28"/>
      <c r="J79" s="28"/>
      <c r="K79" s="29"/>
      <c r="L79" s="6"/>
      <c r="M79" s="6"/>
      <c r="N79" s="6"/>
      <c r="O79" s="25"/>
    </row>
  </sheetData>
  <sortState xmlns:xlrd2="http://schemas.microsoft.com/office/spreadsheetml/2017/richdata2" ref="A4:Q79">
    <sortCondition ref="A4:A79"/>
  </sortState>
  <mergeCells count="2">
    <mergeCell ref="L1:O1"/>
    <mergeCell ref="L2:O2"/>
  </mergeCells>
  <printOptions gridLines="1"/>
  <pageMargins left="0.23622047244094491" right="0.23622047244094491" top="0.55118110236220474" bottom="0.35433070866141736" header="0.31496062992125984" footer="0.31496062992125984"/>
  <pageSetup paperSize="9" scale="92" fitToHeight="0" orientation="landscape" r:id="rId1"/>
  <headerFooter>
    <oddHeader>&amp;CSide &amp;P/&amp;N 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2024-12-17T11:00:14Z</cp:lastPrinted>
  <dcterms:created xsi:type="dcterms:W3CDTF">2021-09-08T11:27:04Z</dcterms:created>
  <dcterms:modified xsi:type="dcterms:W3CDTF">2024-12-17T11:00:41Z</dcterms:modified>
</cp:coreProperties>
</file>